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 Climb Panel\2024 Season\Provisional results and Points score\"/>
    </mc:Choice>
  </mc:AlternateContent>
  <xr:revisionPtr revIDLastSave="0" documentId="8_{300F1BEF-DB50-41F5-A650-8F3992F544F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 Class" sheetId="3" r:id="rId1"/>
    <sheet name="2024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J151" i="3"/>
  <c r="D17" i="4" l="1"/>
  <c r="D19" i="4" s="1"/>
  <c r="J10" i="5" l="1"/>
  <c r="J87" i="3"/>
  <c r="J72" i="3"/>
  <c r="J71" i="3"/>
  <c r="J70" i="3"/>
  <c r="J69" i="3"/>
  <c r="J68" i="3"/>
  <c r="J44" i="3"/>
  <c r="J138" i="3"/>
  <c r="J117" i="3"/>
  <c r="J110" i="3"/>
  <c r="J107" i="3"/>
  <c r="J106" i="3"/>
  <c r="J105" i="3"/>
  <c r="J104" i="3"/>
  <c r="J103" i="3"/>
  <c r="J102" i="3"/>
  <c r="J101" i="3"/>
  <c r="J100" i="3"/>
  <c r="J95" i="3"/>
  <c r="J89" i="3"/>
  <c r="J88" i="3"/>
  <c r="J82" i="3"/>
  <c r="J81" i="3"/>
  <c r="J80" i="3"/>
  <c r="J75" i="3"/>
  <c r="J67" i="3"/>
  <c r="J66" i="3"/>
  <c r="J65" i="3"/>
  <c r="J64" i="3"/>
  <c r="J63" i="3"/>
  <c r="J62" i="3"/>
  <c r="J61" i="3"/>
  <c r="J60" i="3"/>
  <c r="J59" i="3"/>
  <c r="J58" i="3"/>
  <c r="J43" i="3"/>
  <c r="J42" i="3"/>
  <c r="J41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2" i="3"/>
  <c r="J20" i="3"/>
  <c r="J19" i="3"/>
  <c r="J16" i="3"/>
  <c r="J13" i="3"/>
  <c r="J12" i="3"/>
  <c r="J11" i="3"/>
  <c r="J10" i="3"/>
  <c r="J7" i="3"/>
  <c r="J6" i="3"/>
  <c r="J119" i="3"/>
  <c r="J13" i="5"/>
  <c r="K9" i="4"/>
  <c r="J11" i="5"/>
  <c r="J150" i="3"/>
  <c r="J149" i="3"/>
  <c r="J146" i="3"/>
  <c r="J145" i="3"/>
  <c r="J144" i="3"/>
  <c r="J141" i="3"/>
  <c r="J140" i="3"/>
  <c r="J139" i="3"/>
  <c r="J137" i="3"/>
  <c r="J136" i="3"/>
  <c r="J135" i="3"/>
  <c r="J134" i="3"/>
  <c r="J133" i="3"/>
  <c r="J130" i="3"/>
  <c r="J129" i="3"/>
  <c r="J128" i="3"/>
  <c r="J127" i="3"/>
  <c r="J126" i="3"/>
  <c r="J125" i="3"/>
  <c r="J124" i="3"/>
  <c r="J123" i="3"/>
  <c r="J120" i="3"/>
  <c r="J118" i="3"/>
  <c r="J116" i="3"/>
  <c r="J115" i="3"/>
  <c r="J94" i="3"/>
  <c r="J93" i="3"/>
  <c r="J92" i="3"/>
  <c r="J47" i="3"/>
  <c r="K5" i="4"/>
  <c r="K13" i="4"/>
  <c r="K14" i="4"/>
  <c r="K11" i="4"/>
  <c r="K2" i="4"/>
  <c r="K15" i="4"/>
  <c r="K7" i="4"/>
  <c r="K3" i="4"/>
  <c r="K6" i="4"/>
  <c r="K4" i="4"/>
  <c r="K8" i="4"/>
  <c r="K1" i="4"/>
  <c r="K12" i="4"/>
  <c r="K10" i="4"/>
  <c r="J1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D26" authorId="0" shapeId="0" xr:uid="{3A0631A4-B4B7-48C6-A363-8C238FE1F2BB}">
      <text>
        <r>
          <rPr>
            <b/>
            <sz val="9"/>
            <color indexed="81"/>
            <rFont val="Tahoma"/>
            <charset val="1"/>
          </rPr>
          <t>Frank Bradley:</t>
        </r>
        <r>
          <rPr>
            <sz val="9"/>
            <color indexed="81"/>
            <rFont val="Tahoma"/>
            <charset val="1"/>
          </rPr>
          <t xml:space="preserve">
= second fastest time</t>
        </r>
      </text>
    </comment>
    <comment ref="D27" authorId="0" shapeId="0" xr:uid="{FBBACBFE-8F9D-4A53-A534-E3BC363A0845}">
      <text>
        <r>
          <rPr>
            <b/>
            <sz val="9"/>
            <color indexed="81"/>
            <rFont val="Tahoma"/>
            <charset val="1"/>
          </rPr>
          <t>Frank Bradley:</t>
        </r>
        <r>
          <rPr>
            <sz val="9"/>
            <color indexed="81"/>
            <rFont val="Tahoma"/>
            <charset val="1"/>
          </rPr>
          <t xml:space="preserve">
= second fastest time</t>
        </r>
      </text>
    </comment>
    <comment ref="D61" authorId="0" shapeId="0" xr:uid="{91070FB3-955A-4C1A-8D14-3F42FAE1E9D1}">
      <text>
        <r>
          <rPr>
            <b/>
            <sz val="9"/>
            <color indexed="81"/>
            <rFont val="Tahoma"/>
            <charset val="1"/>
          </rPr>
          <t>Frank Bradley:</t>
        </r>
        <r>
          <rPr>
            <sz val="9"/>
            <color indexed="81"/>
            <rFont val="Tahoma"/>
            <charset val="1"/>
          </rPr>
          <t xml:space="preserve">
= 4th fastest time</t>
        </r>
      </text>
    </comment>
    <comment ref="D62" authorId="0" shapeId="0" xr:uid="{FC8F797F-FEFF-41E9-8F63-A0916FDD82D0}">
      <text>
        <r>
          <rPr>
            <b/>
            <sz val="9"/>
            <color indexed="81"/>
            <rFont val="Tahoma"/>
            <charset val="1"/>
          </rPr>
          <t>Frank Bradley:</t>
        </r>
        <r>
          <rPr>
            <sz val="9"/>
            <color indexed="81"/>
            <rFont val="Tahoma"/>
            <charset val="1"/>
          </rPr>
          <t xml:space="preserve">
= 4th fastest time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Bradley</author>
  </authors>
  <commentList>
    <comment ref="D19" authorId="0" shapeId="0" xr:uid="{EF9BF532-6C07-469D-BD8F-E7B174373A50}">
      <text>
        <r>
          <rPr>
            <b/>
            <sz val="9"/>
            <color indexed="81"/>
            <rFont val="Tahoma"/>
            <family val="2"/>
          </rPr>
          <t>Frank Bradley:</t>
        </r>
        <r>
          <rPr>
            <sz val="9"/>
            <color indexed="81"/>
            <rFont val="Tahoma"/>
            <family val="2"/>
          </rPr>
          <t xml:space="preserve">
Equal 14th places in Round 1 adds 1 points to total</t>
        </r>
      </text>
    </comment>
  </commentList>
</comments>
</file>

<file path=xl/sharedStrings.xml><?xml version="1.0" encoding="utf-8"?>
<sst xmlns="http://schemas.openxmlformats.org/spreadsheetml/2006/main" count="408" uniqueCount="250">
  <si>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</si>
  <si>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</si>
  <si>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</si>
  <si>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</si>
  <si>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</si>
  <si>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</si>
  <si>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</si>
  <si>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</si>
  <si>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</si>
  <si>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</si>
  <si>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</si>
  <si>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</si>
  <si>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</si>
  <si>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B6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</si>
  <si>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</si>
  <si>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</si>
  <si>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</si>
  <si>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</si>
  <si>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</si>
  <si>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</si>
  <si>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</si>
  <si>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</si>
  <si>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</si>
  <si>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</si>
  <si>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</si>
  <si>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</si>
  <si>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</si>
  <si>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</si>
  <si>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</si>
  <si>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</si>
  <si>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</si>
  <si>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</si>
  <si>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</si>
  <si>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</si>
  <si>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</si>
  <si>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</si>
  <si>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</si>
  <si>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</si>
  <si>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</si>
  <si>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</si>
  <si>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</si>
  <si>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</si>
  <si>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Honda Civic</t>
  </si>
  <si>
    <t>Morris Cooper S</t>
  </si>
  <si>
    <t>David Cantwell</t>
  </si>
  <si>
    <t>Mike Barker</t>
  </si>
  <si>
    <t>Hayward 06</t>
  </si>
  <si>
    <t>-</t>
  </si>
  <si>
    <t>Ryan Nothard</t>
  </si>
  <si>
    <t xml:space="preserve">Open/Closed over 3001cc </t>
  </si>
  <si>
    <t>Mazda RX7</t>
  </si>
  <si>
    <t>Steven Weymouth-Wilson</t>
  </si>
  <si>
    <t>Rob Roy</t>
  </si>
  <si>
    <t xml:space="preserve">    Open/Closed 2001cc to 3000cc</t>
  </si>
  <si>
    <t>Leyland Mini</t>
  </si>
  <si>
    <t>Driver / Class</t>
  </si>
  <si>
    <t>Bryant P.</t>
  </si>
  <si>
    <t>Mt. Leura</t>
  </si>
  <si>
    <t>Ararat</t>
  </si>
  <si>
    <t>Subaru WRX</t>
  </si>
  <si>
    <t>Hyundai Excel</t>
  </si>
  <si>
    <t>Raymond Dore</t>
  </si>
  <si>
    <t>Time Attack</t>
  </si>
  <si>
    <t>Harold Roberts</t>
  </si>
  <si>
    <t>Elfin Formula V</t>
  </si>
  <si>
    <t>Prod. Sports Cars 2B &amp; 2F</t>
  </si>
  <si>
    <t>2001 to 3000cc</t>
  </si>
  <si>
    <t>all capacities</t>
  </si>
  <si>
    <t>Hugh Feggans</t>
  </si>
  <si>
    <t>Porsche 911</t>
  </si>
  <si>
    <t>Ford Laser</t>
  </si>
  <si>
    <t>Geoff Cooling</t>
  </si>
  <si>
    <t>Toyota Corolla</t>
  </si>
  <si>
    <t>D1</t>
  </si>
  <si>
    <t>Historic (Other)</t>
  </si>
  <si>
    <t>all other groups</t>
  </si>
  <si>
    <t>David Harris</t>
  </si>
  <si>
    <t>Zedvee Formula V</t>
  </si>
  <si>
    <t>n/a</t>
  </si>
  <si>
    <t>Reg. #</t>
  </si>
  <si>
    <t>Rhys Yeomans</t>
  </si>
  <si>
    <t>*</t>
  </si>
  <si>
    <t>Keith Wilson</t>
  </si>
  <si>
    <t>Ninja BH1</t>
  </si>
  <si>
    <t>MG B Roadster</t>
  </si>
  <si>
    <t>B7</t>
  </si>
  <si>
    <t>Daniel Leitner</t>
  </si>
  <si>
    <t>Patrick Malanaphy</t>
  </si>
  <si>
    <t>Mazda MX5</t>
  </si>
  <si>
    <t>Ninja BH1 2001</t>
  </si>
  <si>
    <t>Jordan James</t>
  </si>
  <si>
    <t>Mitsubishi  EVO 4</t>
  </si>
  <si>
    <t>Keith Collins</t>
  </si>
  <si>
    <t>Morris Cooper</t>
  </si>
  <si>
    <t>Mitsubishi EVO 4</t>
  </si>
  <si>
    <t>MG A</t>
  </si>
  <si>
    <t>MG B</t>
  </si>
  <si>
    <t>MG MGF</t>
  </si>
  <si>
    <t>Scott Markby</t>
  </si>
  <si>
    <t>Leyland Mini Moke</t>
  </si>
  <si>
    <t>Andy Preston</t>
  </si>
  <si>
    <t>Leyland Moke</t>
  </si>
  <si>
    <t>MG B GT</t>
  </si>
  <si>
    <t>Jye Preston</t>
  </si>
  <si>
    <t>Philip Smethurst</t>
  </si>
  <si>
    <t>Marcos Mini</t>
  </si>
  <si>
    <t>David Ritchie</t>
  </si>
  <si>
    <t>MG Midget</t>
  </si>
  <si>
    <t>John Read</t>
  </si>
  <si>
    <t>Drew Widgery</t>
  </si>
  <si>
    <t>Holden SSV Commodore</t>
  </si>
  <si>
    <t>David Bell</t>
  </si>
  <si>
    <t>Subaru Impreza WRX</t>
  </si>
  <si>
    <t>Jayden Cresswell</t>
  </si>
  <si>
    <t>Alan Mead</t>
  </si>
  <si>
    <t>Elleton BMC MM1000</t>
  </si>
  <si>
    <t>Toyota 86</t>
  </si>
  <si>
    <t>Russ Mead</t>
  </si>
  <si>
    <t>Ford Super Anglia</t>
  </si>
  <si>
    <t>Unofficial</t>
  </si>
  <si>
    <t>Non logbook cars</t>
  </si>
  <si>
    <t>Holden Commodore</t>
  </si>
  <si>
    <t>Glenn Morris</t>
  </si>
  <si>
    <t>Suzuki Swift</t>
  </si>
  <si>
    <t>Subaru BRZ</t>
  </si>
  <si>
    <t>Sei Vella</t>
  </si>
  <si>
    <t>Raymond Vella</t>
  </si>
  <si>
    <t>BMW 130i</t>
  </si>
  <si>
    <t>Tom Kenworthy</t>
  </si>
  <si>
    <t>Nissan Pulsar</t>
  </si>
  <si>
    <t>Nicholas Chester</t>
  </si>
  <si>
    <t>N/A</t>
  </si>
  <si>
    <t>Datsun 260Z</t>
  </si>
  <si>
    <t>Brendan Sullivan</t>
  </si>
  <si>
    <t xml:space="preserve">Driver </t>
  </si>
  <si>
    <t>Robert Nethercote</t>
  </si>
  <si>
    <t>Elfin Clubman</t>
  </si>
  <si>
    <t>Euan Murphy</t>
  </si>
  <si>
    <t>James Dyer</t>
  </si>
  <si>
    <t>Jarrod Bryant</t>
  </si>
  <si>
    <t>Honda Jazz</t>
  </si>
  <si>
    <t>Trent Robertson</t>
  </si>
  <si>
    <t>Laurie Paterson</t>
  </si>
  <si>
    <t>Renault Clio</t>
  </si>
  <si>
    <t>Lasith Liyanage</t>
  </si>
  <si>
    <t>Kevin Brown</t>
  </si>
  <si>
    <t>Bobby Tuit</t>
  </si>
  <si>
    <t>Isuzu Gemini</t>
  </si>
  <si>
    <t>Graeme Scott</t>
  </si>
  <si>
    <t>Suzuki Cappuccino</t>
  </si>
  <si>
    <t>Riley Arnold</t>
  </si>
  <si>
    <t>Emma Collyer</t>
  </si>
  <si>
    <t>Mike Ellsmore</t>
  </si>
  <si>
    <t>MGA Coupe</t>
  </si>
  <si>
    <t>Joshua Feggans</t>
  </si>
  <si>
    <t>Brian Portz</t>
  </si>
  <si>
    <t>Megan Morris</t>
  </si>
  <si>
    <t>SuzukiSwift</t>
  </si>
  <si>
    <t>MINI JCW GP</t>
  </si>
  <si>
    <t>Peter Rodwell</t>
  </si>
  <si>
    <t>Robert Pugh</t>
  </si>
  <si>
    <t>16/17 Mar</t>
  </si>
  <si>
    <t>10/11 Aug</t>
  </si>
  <si>
    <r>
      <t xml:space="preserve">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2024 Victorian Hillclimb Championship</t>
    </r>
  </si>
  <si>
    <t>Matthew Healy</t>
  </si>
  <si>
    <t>Yacar Crosskart</t>
  </si>
  <si>
    <t>Edward Lewis</t>
  </si>
  <si>
    <t>Lewis dalara</t>
  </si>
  <si>
    <t>Peter Croft</t>
  </si>
  <si>
    <t>Indon Croft Roadster</t>
  </si>
  <si>
    <t>David Stone</t>
  </si>
  <si>
    <t>Sonic Super Seven Clubman</t>
  </si>
  <si>
    <t>Benjamin Gearing</t>
  </si>
  <si>
    <t>Marjorie Halford</t>
  </si>
  <si>
    <t>MG ZR160</t>
  </si>
  <si>
    <t>Edwin Bottomley</t>
  </si>
  <si>
    <t>Andrew Regens</t>
  </si>
  <si>
    <t>MG TF160</t>
  </si>
  <si>
    <t>Bill Malane</t>
  </si>
  <si>
    <t>MG MGB Roadster</t>
  </si>
  <si>
    <t>Ernst Luthi</t>
  </si>
  <si>
    <t>Colin Walker</t>
  </si>
  <si>
    <t>Sonja Fueter Luthi</t>
  </si>
  <si>
    <t>Christopher Davidson</t>
  </si>
  <si>
    <t>Michael Hill</t>
  </si>
  <si>
    <t>Datsun 240Z</t>
  </si>
  <si>
    <t>Casey Pilcher</t>
  </si>
  <si>
    <t>Peter Castelow</t>
  </si>
  <si>
    <t>TVR 2500M</t>
  </si>
  <si>
    <t>Sophy Thomson</t>
  </si>
  <si>
    <t>Ford Capri</t>
  </si>
  <si>
    <t>Graeme Ruby</t>
  </si>
  <si>
    <t>David Norris</t>
  </si>
  <si>
    <t>MG Miget Mk 1</t>
  </si>
  <si>
    <t>Craig Ballinger</t>
  </si>
  <si>
    <t>Benjamin Lodge</t>
  </si>
  <si>
    <t>MG MGF Rover</t>
  </si>
  <si>
    <t>Wayne Lodge</t>
  </si>
  <si>
    <t>Toyota GR Yaris</t>
  </si>
  <si>
    <t>Daniel Webster</t>
  </si>
  <si>
    <t>Lachlan Spiteri</t>
  </si>
  <si>
    <t>Daihatsu Sirion Gtvi</t>
  </si>
  <si>
    <t>BMW MINI Cooper S JCW</t>
  </si>
  <si>
    <t xml:space="preserve">MINI Cooper S R53 </t>
  </si>
  <si>
    <t>Rita Setford</t>
  </si>
  <si>
    <t>Zachary Hanlin</t>
  </si>
  <si>
    <t>BMW M140i</t>
  </si>
  <si>
    <t>Brendon Crombie</t>
  </si>
  <si>
    <t>VW Scirocco</t>
  </si>
  <si>
    <t>Christine Crombie</t>
  </si>
  <si>
    <t>MINI F56 JCW</t>
  </si>
  <si>
    <t>Brianna Saxon</t>
  </si>
  <si>
    <t>Hyundai i30N</t>
  </si>
  <si>
    <t>Hyundai i30N Performance</t>
  </si>
  <si>
    <t>Austin Comrie</t>
  </si>
  <si>
    <t>Nissan Skyline R33 GTST</t>
  </si>
  <si>
    <t xml:space="preserve">Subaru Imprezza WRX </t>
  </si>
  <si>
    <t>Subaru WRX Sti</t>
  </si>
  <si>
    <t xml:space="preserve">Chris Jones </t>
  </si>
  <si>
    <t>Audi A4</t>
  </si>
  <si>
    <t>Ben Snowball</t>
  </si>
  <si>
    <t>Trevor Ingle</t>
  </si>
  <si>
    <t>Volvo V70t6p</t>
  </si>
  <si>
    <t>Spencer Lambert</t>
  </si>
  <si>
    <t>Elfin Mono Mk2C Cosworth</t>
  </si>
  <si>
    <t>Adam Jones</t>
  </si>
  <si>
    <t>Datsun 240K</t>
  </si>
  <si>
    <t xml:space="preserve"> Morris Mini Cooper S MK1</t>
  </si>
  <si>
    <t>Ian Johnson</t>
  </si>
  <si>
    <t>BMW E36</t>
  </si>
  <si>
    <t>Philip Soderstrom</t>
  </si>
  <si>
    <t>Morris Roadster</t>
  </si>
  <si>
    <t>Chris Logue</t>
  </si>
  <si>
    <t>Jaguar Mk 7</t>
  </si>
  <si>
    <t>Lewis Dallara</t>
  </si>
  <si>
    <t>BMW M 140i</t>
  </si>
  <si>
    <t>=14th in Rnd 1</t>
  </si>
  <si>
    <t>total points</t>
  </si>
  <si>
    <t>checksum</t>
  </si>
  <si>
    <t>variation</t>
  </si>
  <si>
    <t>Aidan Dare</t>
  </si>
  <si>
    <t>Joshua Bryant</t>
  </si>
  <si>
    <t>Damian Reilly</t>
  </si>
  <si>
    <t>Jane Vollebregt</t>
  </si>
  <si>
    <t>Mark Pitman</t>
  </si>
  <si>
    <t>John Pitman</t>
  </si>
  <si>
    <t>Ayrton Williams</t>
  </si>
  <si>
    <t>Gavin Langmuir</t>
  </si>
  <si>
    <t>Gregory Sticker</t>
  </si>
  <si>
    <t>Westfield Clubman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</si>
</sst>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Times New Roman"/>
      <family val="1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i/>
      <sz val="9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16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21" fillId="4" borderId="1" xfId="0" applyFont="1" applyFill="1" applyBorder="1"/>
    <xf numFmtId="0" fontId="22" fillId="4" borderId="1" xfId="0" applyFont="1" applyFill="1" applyBorder="1"/>
    <xf numFmtId="0" fontId="15" fillId="0" borderId="0" xfId="0" applyFont="1"/>
    <xf numFmtId="0" fontId="22" fillId="4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left" vertical="center"/>
    </xf>
    <xf numFmtId="1" fontId="2" fillId="2" borderId="0" xfId="0" applyNumberFormat="1" applyFont="1" applyFill="1" applyAlignment="1">
      <alignment vertical="center"/>
    </xf>
    <xf numFmtId="16" fontId="5" fillId="0" borderId="0" xfId="0" applyNumberFormat="1" applyFont="1" applyAlignment="1">
      <alignment horizontal="center"/>
    </xf>
    <xf numFmtId="0" fontId="16" fillId="0" borderId="0" xfId="0" applyFont="1"/>
    <xf numFmtId="1" fontId="23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2" borderId="0" xfId="0" quotePrefix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sheetPr>
    <pageSetUpPr fitToPage="1"/>
  </sheetPr>
  <dimension ref="A1:N154"/>
  <sheetViews>
    <sheetView tabSelected="1" zoomScaleNormal="100" workbookViewId="0">
      <selection activeCell="O25" sqref="O25"/>
    </sheetView>
  </sheetViews>
  <sheetFormatPr defaultRowHeight="15" x14ac:dyDescent="0.25"/>
  <cols>
    <col min="1" max="1" width="7" style="11" customWidth="1"/>
    <col min="2" max="2" width="20.5703125" customWidth="1"/>
    <col min="3" max="3" width="20.85546875" customWidth="1"/>
    <col min="4" max="6" width="6.5703125" customWidth="1"/>
    <col min="7" max="7" width="6.5703125" style="45" customWidth="1"/>
    <col min="8" max="9" width="6.5703125" customWidth="1"/>
    <col min="10" max="10" width="7.42578125" customWidth="1"/>
  </cols>
  <sheetData>
    <row r="1" spans="1:14" ht="23.25" x14ac:dyDescent="0.35">
      <c r="B1" s="16"/>
      <c r="C1" s="16"/>
      <c r="D1" s="17" t="s">
        <v>163</v>
      </c>
      <c r="E1" s="16"/>
      <c r="F1" s="16"/>
      <c r="G1" s="42"/>
      <c r="H1" s="16"/>
      <c r="I1" s="16"/>
      <c r="J1" s="16"/>
    </row>
    <row r="2" spans="1:14" x14ac:dyDescent="0.25">
      <c r="D2" s="36">
        <v>1</v>
      </c>
      <c r="E2" s="12">
        <v>2</v>
      </c>
      <c r="F2" s="12">
        <v>3</v>
      </c>
      <c r="G2" s="12">
        <v>4</v>
      </c>
      <c r="H2" s="32">
        <v>5</v>
      </c>
      <c r="I2" s="12">
        <v>6</v>
      </c>
      <c r="J2" s="12" t="s">
        <v>1</v>
      </c>
    </row>
    <row r="3" spans="1:14" x14ac:dyDescent="0.25">
      <c r="A3" s="19" t="s">
        <v>79</v>
      </c>
      <c r="B3" s="11" t="s">
        <v>55</v>
      </c>
      <c r="C3" s="11" t="s">
        <v>0</v>
      </c>
      <c r="D3" s="50">
        <v>45312</v>
      </c>
      <c r="E3" s="50">
        <v>45339</v>
      </c>
      <c r="F3" s="10" t="s">
        <v>161</v>
      </c>
      <c r="G3" s="50">
        <v>45403</v>
      </c>
      <c r="H3" s="50">
        <v>45431</v>
      </c>
      <c r="I3" s="10" t="s">
        <v>162</v>
      </c>
      <c r="J3" s="10"/>
    </row>
    <row r="4" spans="1:14" ht="15.6" customHeight="1" thickBot="1" x14ac:dyDescent="0.3">
      <c r="D4" s="33" t="s">
        <v>52</v>
      </c>
      <c r="E4" s="33" t="s">
        <v>56</v>
      </c>
      <c r="F4" s="33" t="s">
        <v>57</v>
      </c>
      <c r="G4" s="33" t="s">
        <v>56</v>
      </c>
      <c r="H4" s="33" t="s">
        <v>52</v>
      </c>
      <c r="I4" s="33" t="s">
        <v>58</v>
      </c>
      <c r="J4" s="51"/>
      <c r="L4" s="37"/>
      <c r="M4" s="35"/>
      <c r="N4" s="35"/>
    </row>
    <row r="5" spans="1:14" ht="19.5" thickBot="1" x14ac:dyDescent="0.35">
      <c r="B5" s="22" t="s">
        <v>2</v>
      </c>
      <c r="C5" s="23" t="s">
        <v>3</v>
      </c>
      <c r="D5" s="24"/>
      <c r="E5" s="24"/>
      <c r="F5" s="24"/>
      <c r="G5" s="43"/>
      <c r="H5" s="24"/>
      <c r="I5" s="24"/>
      <c r="J5" s="24"/>
    </row>
    <row r="6" spans="1:14" x14ac:dyDescent="0.25">
      <c r="A6" s="11">
        <v>17</v>
      </c>
      <c r="B6" s="2" t="s">
        <v>48</v>
      </c>
      <c r="C6" s="8" t="s">
        <v>77</v>
      </c>
      <c r="D6" s="5">
        <v>20</v>
      </c>
      <c r="E6" s="5"/>
      <c r="F6" s="5"/>
      <c r="G6" s="5"/>
      <c r="H6" s="5"/>
      <c r="I6" s="5" t="s">
        <v>131</v>
      </c>
      <c r="J6" s="5">
        <f>SUM(D6:I6)</f>
        <v>20</v>
      </c>
    </row>
    <row r="7" spans="1:14" x14ac:dyDescent="0.25">
      <c r="A7" s="11">
        <v>71</v>
      </c>
      <c r="B7" s="2" t="s">
        <v>63</v>
      </c>
      <c r="C7" s="8" t="s">
        <v>64</v>
      </c>
      <c r="D7" s="5">
        <v>17</v>
      </c>
      <c r="E7" s="5"/>
      <c r="F7" s="5"/>
      <c r="G7" s="5"/>
      <c r="H7" s="5"/>
      <c r="I7" s="5" t="s">
        <v>131</v>
      </c>
      <c r="J7" s="5">
        <f t="shared" ref="J7" si="0">SUM(D7:I7)</f>
        <v>17</v>
      </c>
    </row>
    <row r="8" spans="1:14" ht="16.350000000000001" customHeight="1" thickBot="1" x14ac:dyDescent="0.3">
      <c r="B8" s="14"/>
      <c r="C8" s="14"/>
      <c r="D8" s="15"/>
      <c r="E8" s="15"/>
      <c r="F8" s="15"/>
      <c r="G8" s="15"/>
      <c r="H8" s="15"/>
      <c r="I8" s="15"/>
      <c r="J8" s="15"/>
    </row>
    <row r="9" spans="1:14" ht="19.5" thickBot="1" x14ac:dyDescent="0.35">
      <c r="B9" s="22" t="s">
        <v>4</v>
      </c>
      <c r="C9" s="23" t="s">
        <v>24</v>
      </c>
      <c r="D9" s="24"/>
      <c r="E9" s="25"/>
      <c r="F9" s="24"/>
      <c r="G9" s="44" t="s">
        <v>25</v>
      </c>
      <c r="H9" s="24"/>
      <c r="I9" s="24"/>
      <c r="J9" s="24"/>
    </row>
    <row r="10" spans="1:14" x14ac:dyDescent="0.25">
      <c r="A10" s="11">
        <v>777</v>
      </c>
      <c r="B10" s="8" t="s">
        <v>87</v>
      </c>
      <c r="C10" s="8" t="s">
        <v>165</v>
      </c>
      <c r="D10" s="5">
        <v>20</v>
      </c>
      <c r="E10" s="5"/>
      <c r="F10" s="5"/>
      <c r="G10" s="5"/>
      <c r="H10" s="5"/>
      <c r="I10" s="5" t="s">
        <v>131</v>
      </c>
      <c r="J10" s="5">
        <f t="shared" ref="J10:J13" si="1">SUM(D10:I10)</f>
        <v>20</v>
      </c>
    </row>
    <row r="11" spans="1:14" x14ac:dyDescent="0.25">
      <c r="A11" s="11">
        <v>41</v>
      </c>
      <c r="B11" s="8" t="s">
        <v>82</v>
      </c>
      <c r="C11" s="8" t="s">
        <v>83</v>
      </c>
      <c r="D11" s="5">
        <v>17</v>
      </c>
      <c r="E11" s="5"/>
      <c r="F11" s="5"/>
      <c r="G11" s="5"/>
      <c r="H11" s="5"/>
      <c r="I11" s="5" t="s">
        <v>131</v>
      </c>
      <c r="J11" s="5">
        <f t="shared" si="1"/>
        <v>17</v>
      </c>
    </row>
    <row r="12" spans="1:14" x14ac:dyDescent="0.25">
      <c r="B12" s="8" t="s">
        <v>164</v>
      </c>
      <c r="C12" s="8" t="s">
        <v>165</v>
      </c>
      <c r="D12" s="5">
        <v>15</v>
      </c>
      <c r="E12" s="5"/>
      <c r="F12" s="5"/>
      <c r="G12" s="5"/>
      <c r="H12" s="5"/>
      <c r="I12" s="5" t="s">
        <v>131</v>
      </c>
      <c r="J12" s="5">
        <f t="shared" si="1"/>
        <v>15</v>
      </c>
    </row>
    <row r="13" spans="1:14" x14ac:dyDescent="0.25">
      <c r="B13" s="8" t="s">
        <v>166</v>
      </c>
      <c r="C13" s="3" t="s">
        <v>167</v>
      </c>
      <c r="D13" s="5">
        <v>13</v>
      </c>
      <c r="E13" s="5"/>
      <c r="F13" s="5"/>
      <c r="G13" s="5"/>
      <c r="H13" s="5"/>
      <c r="I13" s="5" t="s">
        <v>131</v>
      </c>
      <c r="J13" s="5">
        <f t="shared" si="1"/>
        <v>13</v>
      </c>
    </row>
    <row r="14" spans="1:14" ht="15.75" thickBot="1" x14ac:dyDescent="0.3">
      <c r="B14" s="14"/>
      <c r="C14" s="14"/>
      <c r="D14" s="15"/>
      <c r="E14" s="15"/>
      <c r="F14" s="15"/>
      <c r="G14" s="15"/>
      <c r="H14" s="15"/>
      <c r="I14" s="15"/>
      <c r="J14" s="15"/>
    </row>
    <row r="15" spans="1:14" ht="19.5" thickBot="1" x14ac:dyDescent="0.35">
      <c r="B15" s="22" t="s">
        <v>5</v>
      </c>
      <c r="C15" s="23" t="s">
        <v>24</v>
      </c>
      <c r="D15" s="24"/>
      <c r="E15" s="25"/>
      <c r="F15" s="24"/>
      <c r="G15" s="44" t="s">
        <v>26</v>
      </c>
      <c r="H15" s="24"/>
      <c r="I15" s="24"/>
      <c r="J15" s="24"/>
    </row>
    <row r="16" spans="1:14" x14ac:dyDescent="0.25">
      <c r="A16" s="11">
        <v>3</v>
      </c>
      <c r="B16" s="2" t="s">
        <v>45</v>
      </c>
      <c r="C16" s="3" t="s">
        <v>46</v>
      </c>
      <c r="D16" s="5">
        <v>20</v>
      </c>
      <c r="E16" s="5"/>
      <c r="F16" s="5"/>
      <c r="G16" s="5"/>
      <c r="H16" s="5"/>
      <c r="I16" s="5" t="s">
        <v>131</v>
      </c>
      <c r="J16" s="5">
        <f t="shared" ref="J16" si="2">SUM(D16:I16)</f>
        <v>20</v>
      </c>
    </row>
    <row r="17" spans="1:10" ht="15.75" thickBot="1" x14ac:dyDescent="0.3"/>
    <row r="18" spans="1:10" ht="19.5" thickBot="1" x14ac:dyDescent="0.35">
      <c r="B18" s="22" t="s">
        <v>14</v>
      </c>
      <c r="C18" s="23" t="s">
        <v>37</v>
      </c>
      <c r="D18" s="24"/>
      <c r="E18" s="23" t="s">
        <v>31</v>
      </c>
      <c r="F18" s="25"/>
      <c r="G18" s="44" t="s">
        <v>38</v>
      </c>
      <c r="H18" s="24"/>
      <c r="I18" s="24"/>
      <c r="J18" s="24"/>
    </row>
    <row r="19" spans="1:10" x14ac:dyDescent="0.25">
      <c r="B19" s="3" t="s">
        <v>168</v>
      </c>
      <c r="C19" s="3" t="s">
        <v>169</v>
      </c>
      <c r="D19" s="5">
        <v>20</v>
      </c>
      <c r="E19" s="5"/>
      <c r="F19" s="5"/>
      <c r="G19" s="5"/>
      <c r="H19" s="5"/>
      <c r="I19" s="5" t="s">
        <v>131</v>
      </c>
      <c r="J19" s="5">
        <f t="shared" ref="J19:J22" si="3">SUM(D19:I19)</f>
        <v>20</v>
      </c>
    </row>
    <row r="20" spans="1:10" x14ac:dyDescent="0.25">
      <c r="A20" s="11">
        <v>30</v>
      </c>
      <c r="B20" s="3" t="s">
        <v>135</v>
      </c>
      <c r="C20" s="3" t="s">
        <v>136</v>
      </c>
      <c r="D20" s="5">
        <v>17</v>
      </c>
      <c r="E20" s="5"/>
      <c r="F20" s="5"/>
      <c r="G20" s="5"/>
      <c r="H20" s="5"/>
      <c r="I20" s="5" t="s">
        <v>131</v>
      </c>
      <c r="J20" s="5">
        <f t="shared" si="3"/>
        <v>17</v>
      </c>
    </row>
    <row r="21" spans="1:10" x14ac:dyDescent="0.25">
      <c r="A21" s="11">
        <v>31</v>
      </c>
      <c r="B21" s="3" t="s">
        <v>248</v>
      </c>
      <c r="C21" s="3" t="s">
        <v>249</v>
      </c>
      <c r="D21" s="5">
        <v>15</v>
      </c>
      <c r="E21" s="5"/>
      <c r="F21" s="5"/>
      <c r="G21" s="5"/>
      <c r="H21" s="5"/>
      <c r="I21" s="5" t="s">
        <v>131</v>
      </c>
      <c r="J21" s="5">
        <f t="shared" ref="J21" si="4">SUM(D21:I21)</f>
        <v>15</v>
      </c>
    </row>
    <row r="22" spans="1:10" x14ac:dyDescent="0.25">
      <c r="B22" s="3" t="s">
        <v>170</v>
      </c>
      <c r="C22" s="3" t="s">
        <v>171</v>
      </c>
      <c r="D22" s="5">
        <v>13</v>
      </c>
      <c r="E22" s="5"/>
      <c r="F22" s="5"/>
      <c r="G22" s="5"/>
      <c r="H22" s="5"/>
      <c r="I22" s="5" t="s">
        <v>131</v>
      </c>
      <c r="J22" s="5">
        <f t="shared" si="3"/>
        <v>13</v>
      </c>
    </row>
    <row r="23" spans="1:10" ht="11.45" customHeight="1" thickBot="1" x14ac:dyDescent="0.3"/>
    <row r="24" spans="1:10" ht="19.5" thickBot="1" x14ac:dyDescent="0.35">
      <c r="B24" s="22" t="s">
        <v>15</v>
      </c>
      <c r="C24" s="23" t="s">
        <v>37</v>
      </c>
      <c r="D24" s="24"/>
      <c r="E24" s="23" t="s">
        <v>31</v>
      </c>
      <c r="F24" s="24"/>
      <c r="G24" s="44" t="s">
        <v>39</v>
      </c>
      <c r="H24" s="24"/>
      <c r="I24" s="24"/>
      <c r="J24" s="24"/>
    </row>
    <row r="25" spans="1:10" ht="14.1" customHeight="1" x14ac:dyDescent="0.25">
      <c r="B25" s="7" t="s">
        <v>98</v>
      </c>
      <c r="C25" s="7" t="s">
        <v>99</v>
      </c>
      <c r="D25" s="5">
        <v>20</v>
      </c>
      <c r="E25" s="5"/>
      <c r="F25" s="5"/>
      <c r="G25" s="5"/>
      <c r="H25" s="5"/>
      <c r="I25" s="5"/>
      <c r="J25" s="5">
        <f t="shared" ref="J25:J38" si="5">SUM(D25:I25)</f>
        <v>20</v>
      </c>
    </row>
    <row r="26" spans="1:10" x14ac:dyDescent="0.25">
      <c r="A26" s="11">
        <v>64</v>
      </c>
      <c r="B26" s="7" t="s">
        <v>104</v>
      </c>
      <c r="C26" s="7" t="s">
        <v>105</v>
      </c>
      <c r="D26" s="5">
        <v>17</v>
      </c>
      <c r="E26" s="5"/>
      <c r="F26" s="5"/>
      <c r="G26" s="5"/>
      <c r="H26" s="5"/>
      <c r="I26" s="5"/>
      <c r="J26" s="5">
        <f t="shared" si="5"/>
        <v>17</v>
      </c>
    </row>
    <row r="27" spans="1:10" x14ac:dyDescent="0.25">
      <c r="A27" s="11" t="s">
        <v>81</v>
      </c>
      <c r="B27" s="7" t="s">
        <v>103</v>
      </c>
      <c r="C27" s="7" t="s">
        <v>101</v>
      </c>
      <c r="D27" s="5">
        <v>17</v>
      </c>
      <c r="E27" s="5"/>
      <c r="F27" s="5"/>
      <c r="G27" s="5"/>
      <c r="H27" s="5"/>
      <c r="I27" s="5"/>
      <c r="J27" s="5">
        <f t="shared" si="5"/>
        <v>17</v>
      </c>
    </row>
    <row r="28" spans="1:10" x14ac:dyDescent="0.25">
      <c r="A28" s="11" t="s">
        <v>81</v>
      </c>
      <c r="B28" s="7" t="s">
        <v>100</v>
      </c>
      <c r="C28" s="7" t="s">
        <v>101</v>
      </c>
      <c r="D28" s="5">
        <v>13</v>
      </c>
      <c r="E28" s="5"/>
      <c r="F28" s="5"/>
      <c r="G28" s="5"/>
      <c r="H28" s="5"/>
      <c r="I28" s="5"/>
      <c r="J28" s="5">
        <f t="shared" si="5"/>
        <v>13</v>
      </c>
    </row>
    <row r="29" spans="1:10" x14ac:dyDescent="0.25">
      <c r="B29" s="7" t="s">
        <v>172</v>
      </c>
      <c r="C29" s="7" t="s">
        <v>97</v>
      </c>
      <c r="D29" s="5">
        <v>11</v>
      </c>
      <c r="E29" s="5"/>
      <c r="F29" s="5"/>
      <c r="G29" s="5"/>
      <c r="H29" s="5"/>
      <c r="I29" s="5"/>
      <c r="J29" s="5">
        <f t="shared" si="5"/>
        <v>11</v>
      </c>
    </row>
    <row r="30" spans="1:10" x14ac:dyDescent="0.25">
      <c r="B30" s="7" t="s">
        <v>173</v>
      </c>
      <c r="C30" s="7" t="s">
        <v>174</v>
      </c>
      <c r="D30" s="5">
        <v>10</v>
      </c>
      <c r="E30" s="5"/>
      <c r="F30" s="5"/>
      <c r="G30" s="5"/>
      <c r="H30" s="5"/>
      <c r="I30" s="5"/>
      <c r="J30" s="5">
        <f t="shared" si="5"/>
        <v>10</v>
      </c>
    </row>
    <row r="31" spans="1:10" x14ac:dyDescent="0.25">
      <c r="B31" s="7" t="s">
        <v>175</v>
      </c>
      <c r="C31" s="7" t="s">
        <v>88</v>
      </c>
      <c r="D31" s="5">
        <v>9</v>
      </c>
      <c r="E31" s="5"/>
      <c r="F31" s="5"/>
      <c r="G31" s="5"/>
      <c r="H31" s="5"/>
      <c r="I31" s="5"/>
      <c r="J31" s="5">
        <f t="shared" si="5"/>
        <v>9</v>
      </c>
    </row>
    <row r="32" spans="1:10" x14ac:dyDescent="0.25">
      <c r="B32" s="7" t="s">
        <v>176</v>
      </c>
      <c r="C32" s="7" t="s">
        <v>177</v>
      </c>
      <c r="D32" s="5">
        <v>8</v>
      </c>
      <c r="E32" s="5"/>
      <c r="F32" s="5"/>
      <c r="G32" s="5"/>
      <c r="H32" s="5"/>
      <c r="I32" s="5"/>
      <c r="J32" s="5">
        <f t="shared" si="5"/>
        <v>8</v>
      </c>
    </row>
    <row r="33" spans="1:10" x14ac:dyDescent="0.25">
      <c r="B33" s="7" t="s">
        <v>178</v>
      </c>
      <c r="C33" s="7" t="s">
        <v>179</v>
      </c>
      <c r="D33" s="5">
        <v>7</v>
      </c>
      <c r="E33" s="5"/>
      <c r="F33" s="5"/>
      <c r="G33" s="5"/>
      <c r="H33" s="5"/>
      <c r="I33" s="5"/>
      <c r="J33" s="5">
        <f t="shared" si="5"/>
        <v>7</v>
      </c>
    </row>
    <row r="34" spans="1:10" x14ac:dyDescent="0.25">
      <c r="B34" s="7" t="s">
        <v>180</v>
      </c>
      <c r="C34" s="7" t="s">
        <v>149</v>
      </c>
      <c r="D34" s="5">
        <v>6</v>
      </c>
      <c r="E34" s="5"/>
      <c r="F34" s="5"/>
      <c r="G34" s="5"/>
      <c r="H34" s="5"/>
      <c r="I34" s="5"/>
      <c r="J34" s="5">
        <f t="shared" si="5"/>
        <v>6</v>
      </c>
    </row>
    <row r="35" spans="1:10" x14ac:dyDescent="0.25">
      <c r="B35" s="7" t="s">
        <v>106</v>
      </c>
      <c r="C35" s="7" t="s">
        <v>102</v>
      </c>
      <c r="D35" s="5">
        <v>5</v>
      </c>
      <c r="E35" s="5"/>
      <c r="F35" s="5"/>
      <c r="G35" s="5"/>
      <c r="H35" s="5" t="s">
        <v>47</v>
      </c>
      <c r="I35" s="5"/>
      <c r="J35" s="5">
        <f t="shared" si="5"/>
        <v>5</v>
      </c>
    </row>
    <row r="36" spans="1:10" x14ac:dyDescent="0.25">
      <c r="B36" s="7" t="s">
        <v>181</v>
      </c>
      <c r="C36" s="7" t="s">
        <v>102</v>
      </c>
      <c r="D36" s="5">
        <v>4</v>
      </c>
      <c r="E36" s="5"/>
      <c r="F36" s="5"/>
      <c r="G36" s="5"/>
      <c r="H36" s="5" t="s">
        <v>47</v>
      </c>
      <c r="I36" s="5"/>
      <c r="J36" s="5">
        <f t="shared" si="5"/>
        <v>4</v>
      </c>
    </row>
    <row r="37" spans="1:10" x14ac:dyDescent="0.25">
      <c r="B37" s="7" t="s">
        <v>182</v>
      </c>
      <c r="C37" s="7" t="s">
        <v>149</v>
      </c>
      <c r="D37" s="5">
        <v>3</v>
      </c>
      <c r="E37" s="5"/>
      <c r="F37" s="5"/>
      <c r="G37" s="5"/>
      <c r="H37" s="5" t="s">
        <v>47</v>
      </c>
      <c r="I37" s="5"/>
      <c r="J37" s="5">
        <f t="shared" si="5"/>
        <v>3</v>
      </c>
    </row>
    <row r="38" spans="1:10" x14ac:dyDescent="0.25">
      <c r="B38" s="7" t="s">
        <v>183</v>
      </c>
      <c r="C38" s="7" t="s">
        <v>107</v>
      </c>
      <c r="D38" s="5">
        <v>2</v>
      </c>
      <c r="E38" s="5"/>
      <c r="F38" s="5"/>
      <c r="G38" s="5"/>
      <c r="H38" s="5" t="s">
        <v>47</v>
      </c>
      <c r="I38" s="5"/>
      <c r="J38" s="5">
        <f t="shared" si="5"/>
        <v>2</v>
      </c>
    </row>
    <row r="39" spans="1:10" ht="15.75" thickBot="1" x14ac:dyDescent="0.3">
      <c r="B39" s="7"/>
      <c r="C39" s="7"/>
      <c r="D39" s="5"/>
      <c r="E39" s="5"/>
      <c r="F39" s="5"/>
      <c r="G39" s="5"/>
      <c r="H39" s="5"/>
      <c r="I39" s="5"/>
      <c r="J39" s="5"/>
    </row>
    <row r="40" spans="1:10" ht="19.5" thickBot="1" x14ac:dyDescent="0.35">
      <c r="B40" s="22" t="s">
        <v>16</v>
      </c>
      <c r="C40" s="23" t="s">
        <v>37</v>
      </c>
      <c r="D40" s="24"/>
      <c r="E40" s="23" t="s">
        <v>31</v>
      </c>
      <c r="F40" s="23" t="s">
        <v>53</v>
      </c>
      <c r="G40" s="44"/>
      <c r="H40" s="24"/>
      <c r="I40" s="24"/>
      <c r="J40" s="24"/>
    </row>
    <row r="41" spans="1:10" ht="14.1" customHeight="1" x14ac:dyDescent="0.25">
      <c r="A41" s="11">
        <v>78</v>
      </c>
      <c r="B41" s="7" t="s">
        <v>184</v>
      </c>
      <c r="C41" s="7" t="s">
        <v>185</v>
      </c>
      <c r="D41" s="5">
        <v>20</v>
      </c>
      <c r="E41" s="5" t="s">
        <v>47</v>
      </c>
      <c r="F41" s="5" t="s">
        <v>47</v>
      </c>
      <c r="G41" s="5" t="s">
        <v>47</v>
      </c>
      <c r="H41" s="5" t="s">
        <v>47</v>
      </c>
      <c r="I41" s="5"/>
      <c r="J41" s="5">
        <f t="shared" ref="J41:J43" si="6">SUM(D41:I41)</f>
        <v>20</v>
      </c>
    </row>
    <row r="42" spans="1:10" ht="14.1" customHeight="1" x14ac:dyDescent="0.25">
      <c r="B42" s="7" t="s">
        <v>186</v>
      </c>
      <c r="C42" s="7" t="s">
        <v>132</v>
      </c>
      <c r="D42" s="5">
        <v>17</v>
      </c>
      <c r="E42" s="5" t="s">
        <v>47</v>
      </c>
      <c r="F42" s="5" t="s">
        <v>47</v>
      </c>
      <c r="G42" s="5" t="s">
        <v>47</v>
      </c>
      <c r="H42" s="5" t="s">
        <v>47</v>
      </c>
      <c r="I42" s="5"/>
      <c r="J42" s="5">
        <f t="shared" si="6"/>
        <v>17</v>
      </c>
    </row>
    <row r="43" spans="1:10" ht="14.1" customHeight="1" x14ac:dyDescent="0.25">
      <c r="B43" s="7" t="s">
        <v>187</v>
      </c>
      <c r="C43" s="7" t="s">
        <v>188</v>
      </c>
      <c r="D43" s="5">
        <v>15</v>
      </c>
      <c r="E43" s="5" t="s">
        <v>47</v>
      </c>
      <c r="F43" s="5" t="s">
        <v>47</v>
      </c>
      <c r="G43" s="5" t="s">
        <v>47</v>
      </c>
      <c r="H43" s="5" t="s">
        <v>47</v>
      </c>
      <c r="I43" s="5"/>
      <c r="J43" s="5">
        <f t="shared" si="6"/>
        <v>15</v>
      </c>
    </row>
    <row r="44" spans="1:10" ht="14.1" customHeight="1" x14ac:dyDescent="0.25">
      <c r="B44" s="7" t="s">
        <v>189</v>
      </c>
      <c r="C44" s="7" t="s">
        <v>190</v>
      </c>
      <c r="D44" s="5">
        <v>13</v>
      </c>
      <c r="E44" s="5" t="s">
        <v>47</v>
      </c>
      <c r="F44" s="5" t="s">
        <v>47</v>
      </c>
      <c r="G44" s="5" t="s">
        <v>47</v>
      </c>
      <c r="H44" s="5" t="s">
        <v>47</v>
      </c>
      <c r="I44" s="5"/>
      <c r="J44" s="5">
        <f t="shared" ref="J44" si="7">SUM(D44:I44)</f>
        <v>13</v>
      </c>
    </row>
    <row r="45" spans="1:10" ht="12.95" customHeight="1" thickBot="1" x14ac:dyDescent="0.3">
      <c r="B45" s="14"/>
      <c r="C45" s="14"/>
      <c r="D45" s="15"/>
      <c r="E45" s="15"/>
      <c r="F45" s="15"/>
      <c r="G45" s="15"/>
      <c r="H45" s="15"/>
      <c r="I45" s="15"/>
      <c r="J45" s="15"/>
    </row>
    <row r="46" spans="1:10" ht="19.5" thickBot="1" x14ac:dyDescent="0.35">
      <c r="B46" s="22" t="s">
        <v>17</v>
      </c>
      <c r="C46" s="23" t="s">
        <v>37</v>
      </c>
      <c r="D46" s="24"/>
      <c r="E46" s="23" t="s">
        <v>31</v>
      </c>
      <c r="F46" s="25"/>
      <c r="G46" s="44" t="s">
        <v>49</v>
      </c>
      <c r="H46" s="24"/>
      <c r="I46" s="24"/>
      <c r="J46" s="24"/>
    </row>
    <row r="47" spans="1:10" x14ac:dyDescent="0.25">
      <c r="B47" s="8" t="s">
        <v>137</v>
      </c>
      <c r="C47" s="8" t="s">
        <v>50</v>
      </c>
      <c r="D47" s="5">
        <v>20</v>
      </c>
      <c r="E47" s="5"/>
      <c r="F47" s="5"/>
      <c r="G47" s="5"/>
      <c r="H47" s="5"/>
      <c r="I47" s="5"/>
      <c r="J47" s="5">
        <f t="shared" ref="J47" si="8">SUM(D47:I47)</f>
        <v>20</v>
      </c>
    </row>
    <row r="48" spans="1:10" ht="16.350000000000001" customHeight="1" x14ac:dyDescent="0.25"/>
    <row r="49" spans="1:10" ht="16.350000000000001" customHeight="1" x14ac:dyDescent="0.25"/>
    <row r="50" spans="1:10" ht="16.350000000000001" customHeight="1" x14ac:dyDescent="0.25"/>
    <row r="51" spans="1:10" ht="16.350000000000001" customHeight="1" x14ac:dyDescent="0.25"/>
    <row r="52" spans="1:10" ht="16.350000000000001" customHeight="1" x14ac:dyDescent="0.25"/>
    <row r="53" spans="1:10" ht="16.350000000000001" customHeight="1" x14ac:dyDescent="0.25"/>
    <row r="54" spans="1:10" ht="16.350000000000001" customHeight="1" x14ac:dyDescent="0.25"/>
    <row r="55" spans="1:10" ht="16.350000000000001" customHeight="1" x14ac:dyDescent="0.25"/>
    <row r="56" spans="1:10" ht="16.350000000000001" customHeight="1" thickBot="1" x14ac:dyDescent="0.3"/>
    <row r="57" spans="1:10" ht="19.5" thickBot="1" x14ac:dyDescent="0.35">
      <c r="B57" s="22" t="s">
        <v>18</v>
      </c>
      <c r="C57" s="26" t="s">
        <v>65</v>
      </c>
      <c r="D57" s="22"/>
      <c r="E57" s="22"/>
      <c r="F57" s="22"/>
      <c r="G57" s="46" t="s">
        <v>28</v>
      </c>
      <c r="H57" s="22"/>
      <c r="I57" s="22"/>
      <c r="J57" s="22"/>
    </row>
    <row r="58" spans="1:10" x14ac:dyDescent="0.25">
      <c r="A58" s="11">
        <v>33</v>
      </c>
      <c r="B58" s="8" t="s">
        <v>128</v>
      </c>
      <c r="C58" s="8" t="s">
        <v>88</v>
      </c>
      <c r="D58" s="5">
        <v>20</v>
      </c>
      <c r="E58" s="5"/>
      <c r="F58" s="5"/>
      <c r="G58" s="5"/>
      <c r="H58" s="5"/>
      <c r="I58" s="5"/>
      <c r="J58" s="5">
        <f t="shared" ref="J58:J72" si="9">SUM(D58:I58)</f>
        <v>20</v>
      </c>
    </row>
    <row r="59" spans="1:10" x14ac:dyDescent="0.25">
      <c r="B59" s="8" t="s">
        <v>130</v>
      </c>
      <c r="C59" s="8" t="s">
        <v>116</v>
      </c>
      <c r="D59" s="5">
        <v>17</v>
      </c>
      <c r="E59" s="5"/>
      <c r="F59" s="5"/>
      <c r="G59" s="5"/>
      <c r="H59" s="5"/>
      <c r="I59" s="5"/>
      <c r="J59" s="5">
        <f t="shared" si="9"/>
        <v>17</v>
      </c>
    </row>
    <row r="60" spans="1:10" ht="15.6" customHeight="1" x14ac:dyDescent="0.25">
      <c r="A60" s="11">
        <v>276</v>
      </c>
      <c r="B60" s="8" t="s">
        <v>108</v>
      </c>
      <c r="C60" s="8" t="s">
        <v>88</v>
      </c>
      <c r="D60" s="5">
        <v>15</v>
      </c>
      <c r="E60" s="5"/>
      <c r="F60" s="5"/>
      <c r="G60" s="5"/>
      <c r="H60" s="5"/>
      <c r="I60" s="5"/>
      <c r="J60" s="5">
        <f t="shared" si="9"/>
        <v>15</v>
      </c>
    </row>
    <row r="61" spans="1:10" ht="14.45" customHeight="1" x14ac:dyDescent="0.25">
      <c r="B61" s="8" t="s">
        <v>191</v>
      </c>
      <c r="C61" s="8" t="s">
        <v>96</v>
      </c>
      <c r="D61" s="5">
        <v>13</v>
      </c>
      <c r="E61" s="5"/>
      <c r="F61" s="5"/>
      <c r="G61" s="5"/>
      <c r="H61" s="5"/>
      <c r="I61" s="5"/>
      <c r="J61" s="5">
        <f t="shared" si="9"/>
        <v>13</v>
      </c>
    </row>
    <row r="62" spans="1:10" ht="14.45" customHeight="1" x14ac:dyDescent="0.25">
      <c r="B62" s="7" t="s">
        <v>125</v>
      </c>
      <c r="C62" s="7" t="s">
        <v>88</v>
      </c>
      <c r="D62" s="5">
        <v>13</v>
      </c>
      <c r="E62" s="5"/>
      <c r="F62" s="5"/>
      <c r="G62" s="5"/>
      <c r="H62" s="5"/>
      <c r="I62" s="5"/>
      <c r="J62" s="5">
        <f t="shared" si="9"/>
        <v>13</v>
      </c>
    </row>
    <row r="63" spans="1:10" x14ac:dyDescent="0.25">
      <c r="B63" s="8" t="s">
        <v>192</v>
      </c>
      <c r="C63" s="8" t="s">
        <v>193</v>
      </c>
      <c r="D63" s="5">
        <v>10</v>
      </c>
      <c r="E63" s="5"/>
      <c r="F63" s="5"/>
      <c r="G63" s="5"/>
      <c r="H63" s="5"/>
      <c r="I63" s="5"/>
      <c r="J63" s="5">
        <f t="shared" si="9"/>
        <v>10</v>
      </c>
    </row>
    <row r="64" spans="1:10" x14ac:dyDescent="0.25">
      <c r="B64" s="8" t="s">
        <v>194</v>
      </c>
      <c r="C64" s="7" t="s">
        <v>107</v>
      </c>
      <c r="D64" s="5">
        <v>9</v>
      </c>
      <c r="E64" s="5"/>
      <c r="F64" s="5"/>
      <c r="G64" s="5"/>
      <c r="H64" s="5"/>
      <c r="I64" s="5"/>
      <c r="J64" s="5">
        <f t="shared" si="9"/>
        <v>9</v>
      </c>
    </row>
    <row r="65" spans="1:10" x14ac:dyDescent="0.25">
      <c r="B65" s="7" t="s">
        <v>152</v>
      </c>
      <c r="C65" s="7" t="s">
        <v>153</v>
      </c>
      <c r="D65" s="5">
        <v>8</v>
      </c>
      <c r="E65" s="5"/>
      <c r="F65" s="5"/>
      <c r="G65" s="5"/>
      <c r="H65" s="5"/>
      <c r="I65" s="5"/>
      <c r="J65" s="5">
        <f t="shared" si="9"/>
        <v>8</v>
      </c>
    </row>
    <row r="66" spans="1:10" x14ac:dyDescent="0.25">
      <c r="B66" s="8" t="s">
        <v>195</v>
      </c>
      <c r="C66" s="7" t="s">
        <v>107</v>
      </c>
      <c r="D66" s="5">
        <v>7</v>
      </c>
      <c r="E66" s="5"/>
      <c r="F66" s="5"/>
      <c r="G66" s="5"/>
      <c r="H66" s="5"/>
      <c r="I66" s="5"/>
      <c r="J66" s="5">
        <f t="shared" si="9"/>
        <v>7</v>
      </c>
    </row>
    <row r="67" spans="1:10" x14ac:dyDescent="0.25">
      <c r="A67" s="11">
        <v>79</v>
      </c>
      <c r="B67" s="8" t="s">
        <v>144</v>
      </c>
      <c r="C67" s="8" t="s">
        <v>124</v>
      </c>
      <c r="D67" s="5">
        <v>6</v>
      </c>
      <c r="E67" s="5"/>
      <c r="F67" s="5"/>
      <c r="G67" s="5"/>
      <c r="H67" s="5"/>
      <c r="I67" s="5"/>
      <c r="J67" s="5">
        <f t="shared" si="9"/>
        <v>6</v>
      </c>
    </row>
    <row r="68" spans="1:10" x14ac:dyDescent="0.25">
      <c r="B68" s="8" t="s">
        <v>242</v>
      </c>
      <c r="C68" s="8" t="s">
        <v>196</v>
      </c>
      <c r="D68" s="5">
        <v>5</v>
      </c>
      <c r="E68" s="5"/>
      <c r="F68" s="5"/>
      <c r="G68" s="5"/>
      <c r="H68" s="5"/>
      <c r="I68" s="5"/>
      <c r="J68" s="5">
        <f t="shared" si="9"/>
        <v>5</v>
      </c>
    </row>
    <row r="69" spans="1:10" x14ac:dyDescent="0.25">
      <c r="B69" s="8" t="s">
        <v>133</v>
      </c>
      <c r="C69" s="8" t="s">
        <v>95</v>
      </c>
      <c r="D69" s="5">
        <v>4</v>
      </c>
      <c r="E69" s="5"/>
      <c r="F69" s="5"/>
      <c r="G69" s="5"/>
      <c r="H69" s="5"/>
      <c r="I69" s="5"/>
      <c r="J69" s="5">
        <f t="shared" si="9"/>
        <v>4</v>
      </c>
    </row>
    <row r="70" spans="1:10" x14ac:dyDescent="0.25">
      <c r="B70" s="7" t="s">
        <v>126</v>
      </c>
      <c r="C70" s="7" t="s">
        <v>88</v>
      </c>
      <c r="D70" s="5">
        <v>3</v>
      </c>
      <c r="E70" s="5"/>
      <c r="F70" s="5"/>
      <c r="G70" s="5"/>
      <c r="H70" s="5"/>
      <c r="I70" s="5"/>
      <c r="J70" s="5">
        <f t="shared" si="9"/>
        <v>3</v>
      </c>
    </row>
    <row r="71" spans="1:10" x14ac:dyDescent="0.25">
      <c r="B71" s="8" t="s">
        <v>243</v>
      </c>
      <c r="C71" s="8" t="s">
        <v>84</v>
      </c>
      <c r="D71" s="5">
        <v>2</v>
      </c>
      <c r="E71" s="5"/>
      <c r="F71" s="5"/>
      <c r="G71" s="5"/>
      <c r="H71" s="5"/>
      <c r="I71" s="5"/>
      <c r="J71" s="5">
        <f t="shared" si="9"/>
        <v>2</v>
      </c>
    </row>
    <row r="72" spans="1:10" x14ac:dyDescent="0.25">
      <c r="B72" s="8" t="s">
        <v>197</v>
      </c>
      <c r="C72" s="7" t="s">
        <v>107</v>
      </c>
      <c r="D72" s="5">
        <v>1</v>
      </c>
      <c r="E72" s="5"/>
      <c r="F72" s="5"/>
      <c r="G72" s="5"/>
      <c r="H72" s="5"/>
      <c r="I72" s="5"/>
      <c r="J72" s="5">
        <f t="shared" si="9"/>
        <v>1</v>
      </c>
    </row>
    <row r="73" spans="1:10" ht="16.5" customHeight="1" thickBot="1" x14ac:dyDescent="0.3"/>
    <row r="74" spans="1:10" ht="16.5" customHeight="1" thickBot="1" x14ac:dyDescent="0.35">
      <c r="B74" s="22" t="s">
        <v>13</v>
      </c>
      <c r="C74" s="26" t="s">
        <v>65</v>
      </c>
      <c r="D74" s="24"/>
      <c r="E74" s="23"/>
      <c r="F74" s="25"/>
      <c r="G74" s="44" t="s">
        <v>66</v>
      </c>
      <c r="H74" s="24"/>
      <c r="I74" s="24"/>
      <c r="J74" s="24"/>
    </row>
    <row r="75" spans="1:10" ht="16.5" customHeight="1" x14ac:dyDescent="0.25">
      <c r="B75" s="8" t="s">
        <v>68</v>
      </c>
      <c r="C75" s="8" t="s">
        <v>69</v>
      </c>
      <c r="D75" s="5">
        <v>20</v>
      </c>
      <c r="E75" s="5"/>
      <c r="F75" s="5"/>
      <c r="G75" s="5"/>
      <c r="H75" s="5"/>
      <c r="I75" s="5"/>
      <c r="J75" s="5">
        <f t="shared" ref="J75" si="10">SUM(D75:I75)</f>
        <v>20</v>
      </c>
    </row>
    <row r="76" spans="1:10" ht="12.6" customHeight="1" thickBot="1" x14ac:dyDescent="0.3">
      <c r="B76" s="14"/>
      <c r="C76" s="14"/>
      <c r="D76" s="15"/>
      <c r="E76" s="15"/>
      <c r="F76" s="15"/>
      <c r="G76" s="15"/>
      <c r="H76" s="15"/>
      <c r="I76" s="15"/>
      <c r="J76" s="15"/>
    </row>
    <row r="77" spans="1:10" ht="16.5" customHeight="1" thickBot="1" x14ac:dyDescent="0.35">
      <c r="B77" s="22" t="s">
        <v>85</v>
      </c>
      <c r="C77" s="26" t="s">
        <v>65</v>
      </c>
      <c r="D77" s="24"/>
      <c r="E77" s="23"/>
      <c r="F77" s="25"/>
      <c r="G77" s="44" t="s">
        <v>36</v>
      </c>
      <c r="H77" s="24"/>
      <c r="I77" s="24"/>
      <c r="J77" s="24"/>
    </row>
    <row r="78" spans="1:10" ht="13.5" customHeight="1" thickBot="1" x14ac:dyDescent="0.3">
      <c r="B78" s="21"/>
      <c r="C78" s="21"/>
      <c r="D78" s="15"/>
      <c r="E78" s="15"/>
      <c r="F78" s="15"/>
      <c r="G78" s="15"/>
      <c r="H78" s="15"/>
      <c r="I78" s="15"/>
      <c r="J78" s="15"/>
    </row>
    <row r="79" spans="1:10" ht="19.5" thickBot="1" x14ac:dyDescent="0.35">
      <c r="B79" s="22" t="s">
        <v>19</v>
      </c>
      <c r="C79" s="23" t="s">
        <v>40</v>
      </c>
      <c r="D79" s="24"/>
      <c r="E79" s="23" t="s">
        <v>31</v>
      </c>
      <c r="F79" s="25"/>
      <c r="G79" s="44" t="s">
        <v>32</v>
      </c>
      <c r="H79" s="24"/>
      <c r="I79" s="24"/>
      <c r="J79" s="24"/>
    </row>
    <row r="80" spans="1:10" x14ac:dyDescent="0.25">
      <c r="A80" s="28">
        <v>13</v>
      </c>
      <c r="B80" s="8" t="s">
        <v>44</v>
      </c>
      <c r="C80" s="7" t="s">
        <v>42</v>
      </c>
      <c r="D80" s="5">
        <v>20</v>
      </c>
      <c r="E80" s="5"/>
      <c r="F80" s="5"/>
      <c r="G80" s="5"/>
      <c r="H80" s="5"/>
      <c r="I80" s="5"/>
      <c r="J80" s="5">
        <f t="shared" ref="J80:J82" si="11">SUM(D80:I80)</f>
        <v>20</v>
      </c>
    </row>
    <row r="81" spans="1:10" x14ac:dyDescent="0.25">
      <c r="A81" s="28"/>
      <c r="B81" s="8" t="s">
        <v>139</v>
      </c>
      <c r="C81" s="7" t="s">
        <v>72</v>
      </c>
      <c r="D81" s="5">
        <v>17</v>
      </c>
      <c r="E81" s="5"/>
      <c r="F81" s="5"/>
      <c r="G81" s="5"/>
      <c r="H81" s="5"/>
      <c r="I81" s="5"/>
      <c r="J81" s="5">
        <f t="shared" si="11"/>
        <v>17</v>
      </c>
    </row>
    <row r="82" spans="1:10" x14ac:dyDescent="0.25">
      <c r="A82" s="28"/>
      <c r="B82" s="8" t="s">
        <v>241</v>
      </c>
      <c r="C82" s="7" t="s">
        <v>72</v>
      </c>
      <c r="D82" s="5">
        <v>15</v>
      </c>
      <c r="E82" s="5"/>
      <c r="F82" s="5"/>
      <c r="G82" s="5"/>
      <c r="H82" s="5"/>
      <c r="I82" s="5"/>
      <c r="J82" s="5">
        <f t="shared" si="11"/>
        <v>15</v>
      </c>
    </row>
    <row r="83" spans="1:10" ht="13.5" customHeight="1" thickBot="1" x14ac:dyDescent="0.3"/>
    <row r="84" spans="1:10" ht="19.5" thickBot="1" x14ac:dyDescent="0.35">
      <c r="B84" s="22" t="s">
        <v>20</v>
      </c>
      <c r="C84" s="23" t="s">
        <v>40</v>
      </c>
      <c r="D84" s="24"/>
      <c r="E84" s="23" t="s">
        <v>31</v>
      </c>
      <c r="F84" s="24"/>
      <c r="G84" s="44" t="s">
        <v>34</v>
      </c>
      <c r="H84" s="24"/>
      <c r="I84" s="24"/>
      <c r="J84" s="24"/>
    </row>
    <row r="85" spans="1:10" ht="15.75" thickBot="1" x14ac:dyDescent="0.3"/>
    <row r="86" spans="1:10" ht="19.5" thickBot="1" x14ac:dyDescent="0.35">
      <c r="B86" s="22" t="s">
        <v>21</v>
      </c>
      <c r="C86" s="23" t="s">
        <v>40</v>
      </c>
      <c r="D86" s="24"/>
      <c r="E86" s="23" t="s">
        <v>31</v>
      </c>
      <c r="F86" s="24"/>
      <c r="G86" s="44" t="s">
        <v>29</v>
      </c>
      <c r="H86" s="24"/>
      <c r="I86" s="24"/>
      <c r="J86" s="24"/>
    </row>
    <row r="87" spans="1:10" x14ac:dyDescent="0.25">
      <c r="A87" s="11">
        <v>22</v>
      </c>
      <c r="B87" s="3" t="s">
        <v>109</v>
      </c>
      <c r="C87" s="3" t="s">
        <v>110</v>
      </c>
      <c r="D87" s="5">
        <v>20</v>
      </c>
      <c r="E87" s="5"/>
      <c r="F87" s="5"/>
      <c r="G87" s="5"/>
      <c r="H87" s="5"/>
      <c r="I87" s="5"/>
      <c r="J87" s="5">
        <f t="shared" ref="J87:J89" si="12">SUM(D87:I87)</f>
        <v>20</v>
      </c>
    </row>
    <row r="88" spans="1:10" x14ac:dyDescent="0.25">
      <c r="A88" s="11">
        <v>54</v>
      </c>
      <c r="B88" s="7" t="s">
        <v>247</v>
      </c>
      <c r="C88" s="7" t="s">
        <v>129</v>
      </c>
      <c r="D88" s="5">
        <v>17</v>
      </c>
      <c r="E88" s="5"/>
      <c r="F88" s="5"/>
      <c r="G88" s="5"/>
      <c r="H88" s="5"/>
      <c r="I88" s="5"/>
      <c r="J88" s="5">
        <f t="shared" si="12"/>
        <v>17</v>
      </c>
    </row>
    <row r="89" spans="1:10" x14ac:dyDescent="0.25">
      <c r="A89" s="11">
        <v>189</v>
      </c>
      <c r="B89" s="7" t="s">
        <v>146</v>
      </c>
      <c r="C89" s="7" t="s">
        <v>147</v>
      </c>
      <c r="D89" s="5">
        <v>15</v>
      </c>
      <c r="E89" s="5"/>
      <c r="F89" s="5"/>
      <c r="G89" s="5"/>
      <c r="H89" s="5"/>
      <c r="I89" s="5"/>
      <c r="J89" s="5">
        <f t="shared" si="12"/>
        <v>15</v>
      </c>
    </row>
    <row r="90" spans="1:10" ht="13.5" customHeight="1" thickBot="1" x14ac:dyDescent="0.3"/>
    <row r="91" spans="1:10" ht="19.5" thickBot="1" x14ac:dyDescent="0.35">
      <c r="B91" s="22" t="s">
        <v>22</v>
      </c>
      <c r="C91" s="23" t="s">
        <v>40</v>
      </c>
      <c r="D91" s="24"/>
      <c r="E91" s="23" t="s">
        <v>33</v>
      </c>
      <c r="F91" s="25"/>
      <c r="G91" s="44" t="s">
        <v>67</v>
      </c>
      <c r="H91" s="24"/>
      <c r="I91" s="24"/>
      <c r="J91" s="24"/>
    </row>
    <row r="92" spans="1:10" ht="15" customHeight="1" x14ac:dyDescent="0.25">
      <c r="A92" s="11">
        <v>89</v>
      </c>
      <c r="B92" s="8" t="s">
        <v>90</v>
      </c>
      <c r="C92" s="13" t="s">
        <v>91</v>
      </c>
      <c r="D92" s="5">
        <v>20</v>
      </c>
      <c r="E92" s="5"/>
      <c r="F92" s="5"/>
      <c r="G92" s="5"/>
      <c r="H92" s="5"/>
      <c r="I92" s="5"/>
      <c r="J92" s="5">
        <f t="shared" ref="J92:J95" si="13">SUM(D92:I92)</f>
        <v>20</v>
      </c>
    </row>
    <row r="93" spans="1:10" ht="15" customHeight="1" x14ac:dyDescent="0.25">
      <c r="B93" s="8" t="s">
        <v>76</v>
      </c>
      <c r="C93" s="8" t="s">
        <v>59</v>
      </c>
      <c r="D93" s="5">
        <v>17</v>
      </c>
      <c r="E93" s="5"/>
      <c r="F93" s="5"/>
      <c r="G93" s="5"/>
      <c r="H93" s="5"/>
      <c r="I93" s="5"/>
      <c r="J93" s="5">
        <f t="shared" si="13"/>
        <v>17</v>
      </c>
    </row>
    <row r="94" spans="1:10" ht="15" customHeight="1" x14ac:dyDescent="0.25">
      <c r="B94" s="8" t="s">
        <v>138</v>
      </c>
      <c r="C94" s="8" t="s">
        <v>198</v>
      </c>
      <c r="D94" s="5">
        <v>15</v>
      </c>
      <c r="E94" s="5"/>
      <c r="F94" s="5"/>
      <c r="G94" s="5"/>
      <c r="H94" s="5"/>
      <c r="I94" s="5"/>
      <c r="J94" s="5">
        <f t="shared" si="13"/>
        <v>15</v>
      </c>
    </row>
    <row r="95" spans="1:10" ht="15" customHeight="1" x14ac:dyDescent="0.25">
      <c r="A95" s="11">
        <v>147</v>
      </c>
      <c r="B95" s="3" t="s">
        <v>71</v>
      </c>
      <c r="C95" s="8" t="s">
        <v>59</v>
      </c>
      <c r="D95" s="5">
        <v>13</v>
      </c>
      <c r="E95" s="5"/>
      <c r="F95" s="5"/>
      <c r="G95" s="5"/>
      <c r="H95" s="5"/>
      <c r="I95" s="5"/>
      <c r="J95" s="5">
        <f t="shared" si="13"/>
        <v>13</v>
      </c>
    </row>
    <row r="96" spans="1:10" ht="15" customHeight="1" thickBot="1" x14ac:dyDescent="0.3">
      <c r="B96" s="14"/>
      <c r="C96" s="20"/>
      <c r="D96" s="15"/>
      <c r="E96" s="15"/>
      <c r="F96" s="15"/>
      <c r="G96" s="15"/>
      <c r="H96" s="15"/>
      <c r="I96" s="15"/>
      <c r="J96" s="15"/>
    </row>
    <row r="97" spans="1:10" ht="18.95" customHeight="1" thickBot="1" x14ac:dyDescent="0.35">
      <c r="B97" s="22" t="s">
        <v>23</v>
      </c>
      <c r="C97" s="23" t="s">
        <v>62</v>
      </c>
      <c r="D97" s="24"/>
      <c r="E97" s="23"/>
      <c r="F97" s="24"/>
      <c r="G97" s="44" t="s">
        <v>67</v>
      </c>
      <c r="H97" s="24"/>
      <c r="I97" s="24"/>
      <c r="J97" s="24"/>
    </row>
    <row r="98" spans="1:10" ht="13.5" customHeight="1" thickBot="1" x14ac:dyDescent="0.3"/>
    <row r="99" spans="1:10" ht="20.100000000000001" customHeight="1" thickBot="1" x14ac:dyDescent="0.35">
      <c r="B99" s="22" t="s">
        <v>8</v>
      </c>
      <c r="C99" s="23" t="s">
        <v>30</v>
      </c>
      <c r="D99" s="24"/>
      <c r="E99" s="23" t="s">
        <v>31</v>
      </c>
      <c r="F99" s="24"/>
      <c r="G99" s="44" t="s">
        <v>32</v>
      </c>
      <c r="H99" s="24"/>
      <c r="I99" s="24"/>
      <c r="J99" s="24"/>
    </row>
    <row r="100" spans="1:10" ht="13.5" customHeight="1" x14ac:dyDescent="0.25">
      <c r="A100" s="11">
        <v>16</v>
      </c>
      <c r="B100" s="8" t="s">
        <v>80</v>
      </c>
      <c r="C100" s="8" t="s">
        <v>42</v>
      </c>
      <c r="D100" s="5">
        <v>20</v>
      </c>
      <c r="E100" s="5"/>
      <c r="F100" s="5"/>
      <c r="G100" s="5"/>
      <c r="H100" s="5"/>
      <c r="I100" s="5"/>
      <c r="J100" s="5">
        <f t="shared" ref="J100:J107" si="14">SUM(D100:I100)</f>
        <v>20</v>
      </c>
    </row>
    <row r="101" spans="1:10" ht="13.5" customHeight="1" x14ac:dyDescent="0.25">
      <c r="A101" s="11">
        <v>34</v>
      </c>
      <c r="B101" s="8" t="s">
        <v>92</v>
      </c>
      <c r="C101" s="8" t="s">
        <v>93</v>
      </c>
      <c r="D101" s="5">
        <v>17</v>
      </c>
      <c r="E101" s="5"/>
      <c r="F101" s="5"/>
      <c r="G101" s="5"/>
      <c r="H101" s="5"/>
      <c r="I101" s="5"/>
      <c r="J101" s="5">
        <f t="shared" si="14"/>
        <v>17</v>
      </c>
    </row>
    <row r="102" spans="1:10" ht="13.5" customHeight="1" x14ac:dyDescent="0.25">
      <c r="B102" s="8" t="s">
        <v>199</v>
      </c>
      <c r="C102" s="8" t="s">
        <v>60</v>
      </c>
      <c r="D102" s="5">
        <v>15</v>
      </c>
      <c r="E102" s="5"/>
      <c r="F102" s="5"/>
      <c r="G102" s="5"/>
      <c r="H102" s="5"/>
      <c r="I102" s="5"/>
      <c r="J102" s="5">
        <f t="shared" si="14"/>
        <v>15</v>
      </c>
    </row>
    <row r="103" spans="1:10" ht="13.5" customHeight="1" x14ac:dyDescent="0.25">
      <c r="A103" s="11">
        <v>801</v>
      </c>
      <c r="B103" s="3" t="s">
        <v>122</v>
      </c>
      <c r="C103" s="3" t="s">
        <v>123</v>
      </c>
      <c r="D103" s="5">
        <v>13</v>
      </c>
      <c r="E103" s="5"/>
      <c r="F103" s="5"/>
      <c r="G103" s="5"/>
      <c r="H103" s="5"/>
      <c r="I103" s="5"/>
      <c r="J103" s="5">
        <f t="shared" si="14"/>
        <v>13</v>
      </c>
    </row>
    <row r="104" spans="1:10" ht="13.5" customHeight="1" x14ac:dyDescent="0.25">
      <c r="B104" s="3" t="s">
        <v>141</v>
      </c>
      <c r="C104" s="3" t="s">
        <v>140</v>
      </c>
      <c r="D104" s="5">
        <v>11</v>
      </c>
      <c r="E104" s="5"/>
      <c r="F104" s="5"/>
      <c r="G104" s="5"/>
      <c r="H104" s="5"/>
      <c r="I104" s="5"/>
      <c r="J104" s="5">
        <f t="shared" si="14"/>
        <v>11</v>
      </c>
    </row>
    <row r="105" spans="1:10" ht="13.5" customHeight="1" x14ac:dyDescent="0.25">
      <c r="A105" s="11">
        <v>193</v>
      </c>
      <c r="B105" s="3" t="s">
        <v>142</v>
      </c>
      <c r="C105" s="3" t="s">
        <v>54</v>
      </c>
      <c r="D105" s="5">
        <v>10</v>
      </c>
      <c r="E105" s="5"/>
      <c r="F105" s="5"/>
      <c r="G105" s="5"/>
      <c r="H105" s="5"/>
      <c r="I105" s="5"/>
      <c r="J105" s="5">
        <f t="shared" si="14"/>
        <v>10</v>
      </c>
    </row>
    <row r="106" spans="1:10" ht="13.5" customHeight="1" x14ac:dyDescent="0.25">
      <c r="B106" s="3" t="s">
        <v>200</v>
      </c>
      <c r="C106" s="3" t="s">
        <v>201</v>
      </c>
      <c r="D106" s="5">
        <v>9</v>
      </c>
      <c r="E106" s="5"/>
      <c r="F106" s="5"/>
      <c r="G106" s="5"/>
      <c r="H106" s="5"/>
      <c r="I106" s="5"/>
      <c r="J106" s="5">
        <f t="shared" si="14"/>
        <v>9</v>
      </c>
    </row>
    <row r="107" spans="1:10" ht="13.5" customHeight="1" x14ac:dyDescent="0.25">
      <c r="A107" s="11">
        <v>808</v>
      </c>
      <c r="B107" s="34" t="s">
        <v>156</v>
      </c>
      <c r="C107" s="3" t="s">
        <v>157</v>
      </c>
      <c r="D107" s="5">
        <v>8</v>
      </c>
      <c r="E107" s="5"/>
      <c r="F107" s="5"/>
      <c r="G107" s="5"/>
      <c r="H107" s="5"/>
      <c r="I107" s="5"/>
      <c r="J107" s="5">
        <f t="shared" si="14"/>
        <v>8</v>
      </c>
    </row>
    <row r="108" spans="1:10" ht="18.600000000000001" customHeight="1" thickBot="1" x14ac:dyDescent="0.3"/>
    <row r="109" spans="1:10" ht="18.600000000000001" customHeight="1" thickBot="1" x14ac:dyDescent="0.35">
      <c r="B109" s="22" t="s">
        <v>9</v>
      </c>
      <c r="C109" s="23" t="s">
        <v>30</v>
      </c>
      <c r="D109" s="24"/>
      <c r="E109" s="23" t="s">
        <v>31</v>
      </c>
      <c r="F109" s="24"/>
      <c r="G109" s="44" t="s">
        <v>34</v>
      </c>
      <c r="H109" s="24"/>
      <c r="I109" s="24"/>
      <c r="J109" s="24"/>
    </row>
    <row r="110" spans="1:10" ht="14.45" customHeight="1" x14ac:dyDescent="0.25">
      <c r="B110" s="9" t="s">
        <v>246</v>
      </c>
      <c r="C110" s="9" t="s">
        <v>143</v>
      </c>
      <c r="D110" s="5">
        <v>20</v>
      </c>
      <c r="E110" s="5"/>
      <c r="F110" s="5"/>
      <c r="G110" s="5"/>
      <c r="H110" s="5"/>
      <c r="I110" s="5"/>
      <c r="J110" s="5">
        <f t="shared" ref="J110" si="15">SUM(D110:I110)</f>
        <v>20</v>
      </c>
    </row>
    <row r="111" spans="1:10" ht="18.95" customHeight="1" x14ac:dyDescent="0.25"/>
    <row r="112" spans="1:10" ht="18.95" customHeight="1" x14ac:dyDescent="0.25"/>
    <row r="113" spans="1:10" ht="18.95" customHeight="1" thickBot="1" x14ac:dyDescent="0.3"/>
    <row r="114" spans="1:10" ht="18.95" customHeight="1" thickBot="1" x14ac:dyDescent="0.35">
      <c r="B114" s="22" t="s">
        <v>10</v>
      </c>
      <c r="C114" s="23" t="s">
        <v>30</v>
      </c>
      <c r="D114" s="24"/>
      <c r="E114" s="23" t="s">
        <v>31</v>
      </c>
      <c r="F114" s="24"/>
      <c r="G114" s="44" t="s">
        <v>35</v>
      </c>
      <c r="H114" s="24"/>
      <c r="I114" s="24"/>
      <c r="J114" s="24"/>
    </row>
    <row r="115" spans="1:10" ht="14.65" customHeight="1" x14ac:dyDescent="0.25">
      <c r="A115" s="11">
        <v>59</v>
      </c>
      <c r="B115" s="6" t="s">
        <v>244</v>
      </c>
      <c r="C115" s="7" t="s">
        <v>158</v>
      </c>
      <c r="D115" s="5">
        <v>20</v>
      </c>
      <c r="E115" s="5"/>
      <c r="F115" s="5"/>
      <c r="G115" s="5"/>
      <c r="H115" s="5"/>
      <c r="I115" s="5"/>
      <c r="J115" s="5">
        <f t="shared" ref="J115:J120" si="16">SUM(D115:I115)</f>
        <v>20</v>
      </c>
    </row>
    <row r="116" spans="1:10" ht="14.65" customHeight="1" x14ac:dyDescent="0.25">
      <c r="B116" s="6" t="s">
        <v>245</v>
      </c>
      <c r="C116" s="7" t="s">
        <v>158</v>
      </c>
      <c r="D116" s="5">
        <v>17</v>
      </c>
      <c r="E116" s="5"/>
      <c r="F116" s="5"/>
      <c r="G116" s="5"/>
      <c r="H116" s="5"/>
      <c r="I116" s="5"/>
      <c r="J116" s="5">
        <f t="shared" si="16"/>
        <v>17</v>
      </c>
    </row>
    <row r="117" spans="1:10" ht="14.65" customHeight="1" x14ac:dyDescent="0.25">
      <c r="B117" s="6" t="s">
        <v>240</v>
      </c>
      <c r="C117" s="7" t="s">
        <v>127</v>
      </c>
      <c r="D117" s="5">
        <v>15</v>
      </c>
      <c r="E117" s="5"/>
      <c r="F117" s="5"/>
      <c r="G117" s="5"/>
      <c r="H117" s="5"/>
      <c r="I117" s="5"/>
      <c r="J117" s="5">
        <f t="shared" si="16"/>
        <v>15</v>
      </c>
    </row>
    <row r="118" spans="1:10" ht="14.65" customHeight="1" x14ac:dyDescent="0.25">
      <c r="B118" s="6" t="s">
        <v>160</v>
      </c>
      <c r="C118" s="7" t="s">
        <v>202</v>
      </c>
      <c r="D118" s="5">
        <v>13</v>
      </c>
      <c r="E118" s="5"/>
      <c r="F118" s="5"/>
      <c r="G118" s="5"/>
      <c r="H118" s="5"/>
      <c r="I118" s="5"/>
      <c r="J118" s="5">
        <f t="shared" si="16"/>
        <v>13</v>
      </c>
    </row>
    <row r="119" spans="1:10" ht="14.65" customHeight="1" x14ac:dyDescent="0.25">
      <c r="B119" s="6" t="s">
        <v>150</v>
      </c>
      <c r="C119" s="7" t="s">
        <v>203</v>
      </c>
      <c r="D119" s="5">
        <v>11</v>
      </c>
      <c r="E119" s="5"/>
      <c r="F119" s="5"/>
      <c r="G119" s="5"/>
      <c r="H119" s="5"/>
      <c r="I119" s="5"/>
      <c r="J119" s="5">
        <f t="shared" si="16"/>
        <v>11</v>
      </c>
    </row>
    <row r="120" spans="1:10" ht="14.65" customHeight="1" x14ac:dyDescent="0.25">
      <c r="B120" s="48" t="s">
        <v>204</v>
      </c>
      <c r="C120" s="7" t="s">
        <v>202</v>
      </c>
      <c r="D120" s="5">
        <v>10</v>
      </c>
      <c r="E120" s="5"/>
      <c r="F120" s="5"/>
      <c r="G120" s="5"/>
      <c r="H120" s="5"/>
      <c r="I120" s="5"/>
      <c r="J120" s="5">
        <f t="shared" si="16"/>
        <v>10</v>
      </c>
    </row>
    <row r="121" spans="1:10" ht="12.6" customHeight="1" thickBot="1" x14ac:dyDescent="0.3">
      <c r="B121" s="49"/>
      <c r="C121" s="21"/>
      <c r="D121" s="15"/>
      <c r="E121" s="15"/>
      <c r="F121" s="15"/>
      <c r="G121" s="15"/>
      <c r="H121" s="15"/>
      <c r="I121" s="15"/>
      <c r="J121" s="15"/>
    </row>
    <row r="122" spans="1:10" ht="19.5" thickBot="1" x14ac:dyDescent="0.35">
      <c r="B122" s="22" t="s">
        <v>11</v>
      </c>
      <c r="C122" s="23" t="s">
        <v>30</v>
      </c>
      <c r="D122" s="24"/>
      <c r="E122" s="23" t="s">
        <v>31</v>
      </c>
      <c r="F122" s="25"/>
      <c r="G122" s="44" t="s">
        <v>36</v>
      </c>
      <c r="H122" s="24"/>
      <c r="I122" s="24"/>
      <c r="J122" s="24"/>
    </row>
    <row r="123" spans="1:10" x14ac:dyDescent="0.25">
      <c r="A123" s="11">
        <v>224</v>
      </c>
      <c r="B123" s="6" t="s">
        <v>205</v>
      </c>
      <c r="C123" s="7" t="s">
        <v>206</v>
      </c>
      <c r="D123" s="5">
        <v>20</v>
      </c>
      <c r="E123" s="5"/>
      <c r="F123" s="29"/>
      <c r="G123" s="5"/>
      <c r="H123" s="5"/>
      <c r="I123" s="5"/>
      <c r="J123" s="5">
        <f t="shared" ref="J123:J130" si="17">SUM(D123:I123)</f>
        <v>20</v>
      </c>
    </row>
    <row r="124" spans="1:10" x14ac:dyDescent="0.25">
      <c r="B124" s="3" t="s">
        <v>207</v>
      </c>
      <c r="C124" s="3" t="s">
        <v>208</v>
      </c>
      <c r="D124" s="5">
        <v>17</v>
      </c>
      <c r="E124" s="5"/>
      <c r="F124" s="29"/>
      <c r="G124" s="5"/>
      <c r="H124" s="5"/>
      <c r="I124" s="5"/>
      <c r="J124" s="5">
        <f t="shared" si="17"/>
        <v>17</v>
      </c>
    </row>
    <row r="125" spans="1:10" x14ac:dyDescent="0.25">
      <c r="B125" s="3" t="s">
        <v>159</v>
      </c>
      <c r="C125" s="3" t="s">
        <v>212</v>
      </c>
      <c r="D125" s="5">
        <v>15</v>
      </c>
      <c r="E125" s="5"/>
      <c r="F125" s="29"/>
      <c r="G125" s="5"/>
      <c r="H125" s="5"/>
      <c r="I125" s="5"/>
      <c r="J125" s="5">
        <f t="shared" si="17"/>
        <v>15</v>
      </c>
    </row>
    <row r="126" spans="1:10" x14ac:dyDescent="0.25">
      <c r="B126" s="3" t="s">
        <v>209</v>
      </c>
      <c r="C126" s="3" t="s">
        <v>208</v>
      </c>
      <c r="D126" s="5">
        <v>13</v>
      </c>
      <c r="E126" s="29"/>
      <c r="F126" s="29"/>
      <c r="G126" s="5"/>
      <c r="H126" s="5"/>
      <c r="I126" s="5"/>
      <c r="J126" s="5">
        <f t="shared" si="17"/>
        <v>13</v>
      </c>
    </row>
    <row r="127" spans="1:10" x14ac:dyDescent="0.25">
      <c r="A127" s="11">
        <v>37</v>
      </c>
      <c r="B127" s="8" t="s">
        <v>41</v>
      </c>
      <c r="C127" s="7" t="s">
        <v>210</v>
      </c>
      <c r="D127" s="5">
        <v>11</v>
      </c>
      <c r="E127" s="29"/>
      <c r="F127" s="29"/>
      <c r="G127" s="5"/>
      <c r="H127" s="5"/>
      <c r="I127" s="5"/>
      <c r="J127" s="5">
        <f t="shared" si="17"/>
        <v>11</v>
      </c>
    </row>
    <row r="128" spans="1:10" x14ac:dyDescent="0.25">
      <c r="B128" s="3" t="s">
        <v>211</v>
      </c>
      <c r="C128" s="3" t="s">
        <v>213</v>
      </c>
      <c r="D128" s="5">
        <v>10</v>
      </c>
      <c r="E128" s="29"/>
      <c r="F128" s="29"/>
      <c r="G128" s="5"/>
      <c r="H128" s="5"/>
      <c r="I128" s="5"/>
      <c r="J128" s="5">
        <f t="shared" si="17"/>
        <v>10</v>
      </c>
    </row>
    <row r="129" spans="1:10" x14ac:dyDescent="0.25">
      <c r="A129" s="11">
        <v>6</v>
      </c>
      <c r="B129" s="3" t="s">
        <v>61</v>
      </c>
      <c r="C129" s="3" t="s">
        <v>121</v>
      </c>
      <c r="D129" s="29">
        <v>9</v>
      </c>
      <c r="E129" s="29"/>
      <c r="F129" s="29"/>
      <c r="G129" s="29"/>
      <c r="H129" s="5"/>
      <c r="I129" s="5"/>
      <c r="J129" s="5">
        <f t="shared" si="17"/>
        <v>9</v>
      </c>
    </row>
    <row r="130" spans="1:10" x14ac:dyDescent="0.25">
      <c r="B130" s="3" t="s">
        <v>214</v>
      </c>
      <c r="C130" s="3" t="s">
        <v>215</v>
      </c>
      <c r="D130" s="29">
        <v>8</v>
      </c>
      <c r="E130" s="29"/>
      <c r="F130" s="29"/>
      <c r="G130" s="29"/>
      <c r="H130" s="5"/>
      <c r="I130" s="5"/>
      <c r="J130" s="5">
        <f t="shared" si="17"/>
        <v>8</v>
      </c>
    </row>
    <row r="131" spans="1:10" ht="8.4499999999999993" customHeight="1" thickBot="1" x14ac:dyDescent="0.3"/>
    <row r="132" spans="1:10" ht="19.5" thickBot="1" x14ac:dyDescent="0.35">
      <c r="B132" s="22" t="s">
        <v>12</v>
      </c>
      <c r="C132" s="23" t="s">
        <v>30</v>
      </c>
      <c r="D132" s="24"/>
      <c r="E132" s="23" t="s">
        <v>33</v>
      </c>
      <c r="F132" s="23"/>
      <c r="G132" s="44" t="s">
        <v>67</v>
      </c>
      <c r="H132" s="24"/>
      <c r="I132" s="24"/>
      <c r="J132" s="24"/>
    </row>
    <row r="133" spans="1:10" ht="13.5" customHeight="1" x14ac:dyDescent="0.25">
      <c r="B133" s="3" t="s">
        <v>86</v>
      </c>
      <c r="C133" s="3" t="s">
        <v>59</v>
      </c>
      <c r="D133" s="5">
        <v>20</v>
      </c>
      <c r="E133" s="5"/>
      <c r="F133" s="5"/>
      <c r="G133" s="5"/>
      <c r="H133" s="5"/>
      <c r="I133" s="5"/>
      <c r="J133" s="5">
        <f t="shared" ref="J133:J141" si="18">SUM(D133:I133)</f>
        <v>20</v>
      </c>
    </row>
    <row r="134" spans="1:10" ht="13.5" customHeight="1" x14ac:dyDescent="0.25">
      <c r="B134" s="3" t="s">
        <v>111</v>
      </c>
      <c r="C134" s="3" t="s">
        <v>216</v>
      </c>
      <c r="D134" s="5">
        <v>17</v>
      </c>
      <c r="E134" s="5"/>
      <c r="F134" s="5"/>
      <c r="G134" s="5"/>
      <c r="H134" s="5"/>
      <c r="I134" s="5"/>
      <c r="J134" s="5">
        <f t="shared" si="18"/>
        <v>17</v>
      </c>
    </row>
    <row r="135" spans="1:10" ht="13.5" customHeight="1" x14ac:dyDescent="0.25">
      <c r="B135" s="3" t="s">
        <v>155</v>
      </c>
      <c r="C135" s="3" t="s">
        <v>216</v>
      </c>
      <c r="D135" s="5">
        <v>15</v>
      </c>
      <c r="E135" s="5"/>
      <c r="F135" s="5"/>
      <c r="G135" s="5"/>
      <c r="H135" s="5"/>
      <c r="I135" s="5"/>
      <c r="J135" s="5">
        <f t="shared" si="18"/>
        <v>15</v>
      </c>
    </row>
    <row r="136" spans="1:10" ht="13.5" customHeight="1" x14ac:dyDescent="0.25">
      <c r="B136" s="3" t="s">
        <v>151</v>
      </c>
      <c r="C136" s="3" t="s">
        <v>59</v>
      </c>
      <c r="D136" s="5">
        <v>13</v>
      </c>
      <c r="E136" s="5"/>
      <c r="F136" s="5"/>
      <c r="G136" s="5"/>
      <c r="H136" s="5"/>
      <c r="I136" s="5"/>
      <c r="J136" s="5">
        <f t="shared" si="18"/>
        <v>13</v>
      </c>
    </row>
    <row r="137" spans="1:10" ht="13.5" customHeight="1" x14ac:dyDescent="0.25">
      <c r="B137" s="3" t="s">
        <v>154</v>
      </c>
      <c r="C137" s="3" t="s">
        <v>217</v>
      </c>
      <c r="D137" s="5">
        <v>11</v>
      </c>
      <c r="E137" s="5"/>
      <c r="F137" s="5"/>
      <c r="G137" s="5"/>
      <c r="H137" s="5"/>
      <c r="I137" s="5"/>
      <c r="J137" s="5">
        <f t="shared" si="18"/>
        <v>11</v>
      </c>
    </row>
    <row r="138" spans="1:10" ht="13.5" customHeight="1" x14ac:dyDescent="0.25">
      <c r="B138" s="3" t="s">
        <v>113</v>
      </c>
      <c r="C138" s="3" t="s">
        <v>70</v>
      </c>
      <c r="D138" s="5">
        <v>10</v>
      </c>
      <c r="E138" s="5"/>
      <c r="F138" s="5"/>
      <c r="G138" s="5"/>
      <c r="H138" s="5"/>
      <c r="I138" s="5"/>
      <c r="J138" s="5">
        <f t="shared" si="18"/>
        <v>10</v>
      </c>
    </row>
    <row r="139" spans="1:10" ht="13.5" customHeight="1" x14ac:dyDescent="0.25">
      <c r="B139" s="3" t="s">
        <v>218</v>
      </c>
      <c r="C139" s="3" t="s">
        <v>219</v>
      </c>
      <c r="D139" s="29">
        <v>9</v>
      </c>
      <c r="E139" s="5"/>
      <c r="F139" s="5"/>
      <c r="G139" s="5"/>
      <c r="H139" s="5"/>
      <c r="I139" s="5"/>
      <c r="J139" s="5">
        <f t="shared" si="18"/>
        <v>9</v>
      </c>
    </row>
    <row r="140" spans="1:10" ht="13.5" customHeight="1" x14ac:dyDescent="0.25">
      <c r="B140" s="3" t="s">
        <v>220</v>
      </c>
      <c r="C140" s="3" t="s">
        <v>59</v>
      </c>
      <c r="D140" s="29">
        <v>8</v>
      </c>
      <c r="E140" s="3"/>
      <c r="F140" s="3"/>
      <c r="G140" s="3"/>
      <c r="H140" s="3"/>
      <c r="I140" s="47"/>
      <c r="J140" s="5">
        <f t="shared" si="18"/>
        <v>8</v>
      </c>
    </row>
    <row r="141" spans="1:10" ht="13.5" customHeight="1" x14ac:dyDescent="0.25">
      <c r="B141" s="3" t="s">
        <v>221</v>
      </c>
      <c r="C141" s="3" t="s">
        <v>222</v>
      </c>
      <c r="D141" s="5">
        <v>7</v>
      </c>
      <c r="E141" s="5"/>
      <c r="F141" s="5"/>
      <c r="G141" s="5"/>
      <c r="H141" s="5"/>
      <c r="I141" s="5"/>
      <c r="J141" s="5">
        <f t="shared" si="18"/>
        <v>7</v>
      </c>
    </row>
    <row r="142" spans="1:10" ht="13.5" customHeight="1" thickBot="1" x14ac:dyDescent="0.3"/>
    <row r="143" spans="1:10" ht="19.5" thickBot="1" x14ac:dyDescent="0.35">
      <c r="B143" s="22" t="s">
        <v>73</v>
      </c>
      <c r="C143" s="23" t="s">
        <v>74</v>
      </c>
      <c r="D143" s="23"/>
      <c r="E143" s="23"/>
      <c r="F143" s="23"/>
      <c r="G143" s="44" t="s">
        <v>75</v>
      </c>
      <c r="H143" s="24"/>
      <c r="I143" s="24"/>
      <c r="J143" s="24"/>
    </row>
    <row r="144" spans="1:10" x14ac:dyDescent="0.25">
      <c r="A144" s="11">
        <v>162</v>
      </c>
      <c r="B144" s="3" t="s">
        <v>114</v>
      </c>
      <c r="C144" s="3" t="s">
        <v>115</v>
      </c>
      <c r="D144" s="5">
        <v>20</v>
      </c>
      <c r="E144" s="5"/>
      <c r="F144" s="5"/>
      <c r="G144" s="5"/>
      <c r="H144" s="5"/>
      <c r="I144" s="5"/>
      <c r="J144" s="5">
        <f t="shared" ref="J144:J146" si="19">SUM(D144:I144)</f>
        <v>20</v>
      </c>
    </row>
    <row r="145" spans="1:10" x14ac:dyDescent="0.25">
      <c r="B145" s="3" t="s">
        <v>223</v>
      </c>
      <c r="C145" s="3" t="s">
        <v>224</v>
      </c>
      <c r="D145" s="5">
        <v>17</v>
      </c>
      <c r="E145" s="5"/>
      <c r="F145" s="5"/>
      <c r="G145" s="5"/>
      <c r="H145" s="5"/>
      <c r="I145" s="5"/>
      <c r="J145" s="5">
        <f t="shared" si="19"/>
        <v>17</v>
      </c>
    </row>
    <row r="146" spans="1:10" ht="15.75" x14ac:dyDescent="0.25">
      <c r="A146" s="52">
        <v>281</v>
      </c>
      <c r="B146" s="2" t="s">
        <v>225</v>
      </c>
      <c r="C146" s="3" t="s">
        <v>226</v>
      </c>
      <c r="D146" s="5">
        <v>15</v>
      </c>
      <c r="E146" s="5"/>
      <c r="F146" s="5"/>
      <c r="G146" s="5"/>
      <c r="H146" s="5"/>
      <c r="I146" s="5"/>
      <c r="J146" s="5">
        <f t="shared" si="19"/>
        <v>15</v>
      </c>
    </row>
    <row r="147" spans="1:10" ht="17.45" customHeight="1" thickBot="1" x14ac:dyDescent="0.3"/>
    <row r="148" spans="1:10" ht="19.5" thickBot="1" x14ac:dyDescent="0.35">
      <c r="B148" s="22" t="s">
        <v>6</v>
      </c>
      <c r="C148" s="23" t="s">
        <v>27</v>
      </c>
      <c r="D148" s="24"/>
      <c r="E148" s="24"/>
      <c r="F148" s="23"/>
      <c r="G148" s="44" t="s">
        <v>28</v>
      </c>
      <c r="H148" s="24"/>
      <c r="I148" s="24"/>
      <c r="J148" s="24"/>
    </row>
    <row r="149" spans="1:10" x14ac:dyDescent="0.25">
      <c r="A149" s="11">
        <v>100</v>
      </c>
      <c r="B149" s="9" t="s">
        <v>51</v>
      </c>
      <c r="C149" s="9" t="s">
        <v>43</v>
      </c>
      <c r="D149" s="5">
        <v>20</v>
      </c>
      <c r="E149" s="5"/>
      <c r="F149" s="5"/>
      <c r="G149" s="5"/>
      <c r="H149" s="5"/>
      <c r="I149" s="5"/>
      <c r="J149" s="5">
        <f>SUM(D149:I149)</f>
        <v>20</v>
      </c>
    </row>
    <row r="150" spans="1:10" x14ac:dyDescent="0.25">
      <c r="A150" s="11">
        <v>49</v>
      </c>
      <c r="B150" s="3" t="s">
        <v>145</v>
      </c>
      <c r="C150" s="9" t="s">
        <v>43</v>
      </c>
      <c r="D150" s="5">
        <v>17</v>
      </c>
      <c r="E150" s="5"/>
      <c r="F150" s="5"/>
      <c r="G150" s="5"/>
      <c r="H150" s="5"/>
      <c r="I150" s="5"/>
      <c r="J150" s="5">
        <f>SUM(D150:I150)</f>
        <v>17</v>
      </c>
    </row>
    <row r="151" spans="1:10" x14ac:dyDescent="0.25">
      <c r="A151" s="11">
        <v>69</v>
      </c>
      <c r="B151" s="7" t="s">
        <v>148</v>
      </c>
      <c r="C151" s="9" t="s">
        <v>227</v>
      </c>
      <c r="D151" s="5">
        <v>15</v>
      </c>
      <c r="E151" s="5"/>
      <c r="F151" s="5"/>
      <c r="G151" s="5"/>
      <c r="H151" s="5"/>
      <c r="I151" s="5"/>
      <c r="J151" s="5">
        <f>SUM(D151:I151)</f>
        <v>15</v>
      </c>
    </row>
    <row r="152" spans="1:10" ht="15.6" customHeight="1" thickBot="1" x14ac:dyDescent="0.3"/>
    <row r="153" spans="1:10" ht="19.5" thickBot="1" x14ac:dyDescent="0.35">
      <c r="B153" s="22" t="s">
        <v>7</v>
      </c>
      <c r="C153" s="23" t="s">
        <v>27</v>
      </c>
      <c r="D153" s="24"/>
      <c r="E153" s="25"/>
      <c r="F153" s="23"/>
      <c r="G153" s="44" t="s">
        <v>29</v>
      </c>
      <c r="H153" s="24"/>
      <c r="I153" s="24"/>
      <c r="J153" s="24"/>
    </row>
    <row r="154" spans="1:10" ht="14.45" customHeight="1" x14ac:dyDescent="0.25">
      <c r="B154" s="9"/>
      <c r="C154" s="3"/>
      <c r="D154" s="5"/>
      <c r="E154" s="5"/>
      <c r="F154" s="5"/>
      <c r="G154" s="5"/>
      <c r="H154" s="5"/>
      <c r="I154" s="5"/>
      <c r="J154" s="5"/>
    </row>
  </sheetData>
  <sheetProtection selectLockedCells="1" selectUnlockedCells="1"/>
  <pageMargins left="0.7" right="0.7" top="0.75" bottom="0.75" header="0.3" footer="0.3"/>
  <pageSetup paperSize="9" scale="83" fitToHeight="0" orientation="portrait" horizontalDpi="4294967293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O20"/>
  <sheetViews>
    <sheetView zoomScaleNormal="100" zoomScaleSheetLayoutView="85" workbookViewId="0">
      <selection activeCell="C25" sqref="C25"/>
    </sheetView>
  </sheetViews>
  <sheetFormatPr defaultRowHeight="15" x14ac:dyDescent="0.25"/>
  <cols>
    <col min="1" max="1" width="6" style="1" customWidth="1"/>
    <col min="2" max="2" width="19.85546875" customWidth="1"/>
    <col min="3" max="3" width="22.5703125" customWidth="1"/>
    <col min="4" max="4" width="6.5703125" customWidth="1"/>
    <col min="5" max="10" width="6.7109375" customWidth="1"/>
    <col min="15" max="15" width="8.7109375" customWidth="1"/>
  </cols>
  <sheetData>
    <row r="1" spans="1:15" x14ac:dyDescent="0.25">
      <c r="A1" s="12">
        <v>3</v>
      </c>
      <c r="B1" s="2" t="s">
        <v>45</v>
      </c>
      <c r="C1" s="3" t="s">
        <v>46</v>
      </c>
      <c r="D1" s="18">
        <v>20</v>
      </c>
      <c r="E1" s="40"/>
      <c r="F1" s="29"/>
      <c r="G1" s="29"/>
      <c r="H1" s="18" t="s">
        <v>78</v>
      </c>
      <c r="I1" s="18"/>
      <c r="J1" s="29"/>
      <c r="K1" s="18">
        <f t="shared" ref="K1:K15" si="0">SUM(D1:J1)</f>
        <v>20</v>
      </c>
    </row>
    <row r="2" spans="1:15" x14ac:dyDescent="0.25">
      <c r="A2" s="12">
        <v>777</v>
      </c>
      <c r="B2" s="2" t="s">
        <v>87</v>
      </c>
      <c r="C2" s="3" t="s">
        <v>165</v>
      </c>
      <c r="D2" s="18">
        <v>17</v>
      </c>
      <c r="E2" s="40"/>
      <c r="F2" s="29"/>
      <c r="G2" s="29"/>
      <c r="H2" s="18" t="s">
        <v>78</v>
      </c>
      <c r="I2" s="18"/>
      <c r="J2" s="29"/>
      <c r="K2" s="18">
        <f t="shared" si="0"/>
        <v>17</v>
      </c>
      <c r="L2" s="18"/>
      <c r="M2" s="2"/>
      <c r="N2" s="30"/>
      <c r="O2" s="30"/>
    </row>
    <row r="3" spans="1:15" x14ac:dyDescent="0.25">
      <c r="A3" s="11" t="s">
        <v>81</v>
      </c>
      <c r="B3" s="2" t="s">
        <v>86</v>
      </c>
      <c r="C3" s="3" t="s">
        <v>59</v>
      </c>
      <c r="D3" s="18">
        <v>15</v>
      </c>
      <c r="E3" s="40"/>
      <c r="F3" s="29"/>
      <c r="G3" s="29"/>
      <c r="H3" s="18" t="s">
        <v>78</v>
      </c>
      <c r="I3" s="18"/>
      <c r="J3" s="29"/>
      <c r="K3" s="18">
        <f t="shared" si="0"/>
        <v>15</v>
      </c>
      <c r="L3" s="18"/>
      <c r="M3" s="2"/>
      <c r="N3" s="30"/>
      <c r="O3" s="30"/>
    </row>
    <row r="4" spans="1:15" x14ac:dyDescent="0.25">
      <c r="B4" s="2" t="s">
        <v>82</v>
      </c>
      <c r="C4" s="3" t="s">
        <v>89</v>
      </c>
      <c r="D4" s="18">
        <v>13</v>
      </c>
      <c r="E4" s="40"/>
      <c r="F4" s="29"/>
      <c r="G4" s="29"/>
      <c r="H4" s="18" t="s">
        <v>78</v>
      </c>
      <c r="I4" s="18"/>
      <c r="J4" s="29"/>
      <c r="K4" s="18">
        <f t="shared" si="0"/>
        <v>13</v>
      </c>
      <c r="L4" s="18"/>
      <c r="M4" s="2"/>
      <c r="N4" s="30"/>
      <c r="O4" s="30"/>
    </row>
    <row r="5" spans="1:15" x14ac:dyDescent="0.25">
      <c r="B5" s="39" t="s">
        <v>164</v>
      </c>
      <c r="C5" s="3" t="s">
        <v>165</v>
      </c>
      <c r="D5" s="18">
        <v>11</v>
      </c>
      <c r="E5" s="41"/>
      <c r="F5" s="29"/>
      <c r="G5" s="29"/>
      <c r="H5" s="18" t="s">
        <v>78</v>
      </c>
      <c r="I5" s="18"/>
      <c r="J5" s="29"/>
      <c r="K5" s="18">
        <f t="shared" si="0"/>
        <v>11</v>
      </c>
      <c r="L5" s="18"/>
      <c r="M5" s="2"/>
      <c r="N5" s="30"/>
      <c r="O5" s="30"/>
    </row>
    <row r="6" spans="1:15" x14ac:dyDescent="0.25">
      <c r="A6" s="12">
        <v>572</v>
      </c>
      <c r="B6" s="2" t="s">
        <v>111</v>
      </c>
      <c r="C6" s="2" t="s">
        <v>59</v>
      </c>
      <c r="D6" s="18">
        <v>10</v>
      </c>
      <c r="E6" s="40"/>
      <c r="F6" s="29"/>
      <c r="G6" s="29"/>
      <c r="H6" s="18" t="s">
        <v>78</v>
      </c>
      <c r="I6" s="18"/>
      <c r="J6" s="29"/>
      <c r="K6" s="18">
        <f t="shared" si="0"/>
        <v>10</v>
      </c>
      <c r="L6" s="18"/>
      <c r="M6" s="18"/>
      <c r="N6" s="38"/>
      <c r="O6" s="30"/>
    </row>
    <row r="7" spans="1:15" x14ac:dyDescent="0.25">
      <c r="A7" s="12">
        <v>89</v>
      </c>
      <c r="B7" s="2" t="s">
        <v>90</v>
      </c>
      <c r="C7" s="2" t="s">
        <v>94</v>
      </c>
      <c r="D7" s="18">
        <v>9</v>
      </c>
      <c r="E7" s="40"/>
      <c r="F7" s="29"/>
      <c r="G7" s="29"/>
      <c r="H7" s="18" t="s">
        <v>78</v>
      </c>
      <c r="I7" s="18"/>
      <c r="J7" s="29"/>
      <c r="K7" s="18">
        <f t="shared" si="0"/>
        <v>9</v>
      </c>
      <c r="L7" s="18"/>
      <c r="M7" s="2"/>
      <c r="N7" s="30"/>
      <c r="O7" s="30"/>
    </row>
    <row r="8" spans="1:15" x14ac:dyDescent="0.25">
      <c r="B8" s="2" t="s">
        <v>76</v>
      </c>
      <c r="C8" s="3" t="s">
        <v>59</v>
      </c>
      <c r="D8" s="4">
        <v>8</v>
      </c>
      <c r="E8" s="40"/>
      <c r="F8" s="29"/>
      <c r="G8" s="29"/>
      <c r="H8" s="18" t="s">
        <v>78</v>
      </c>
      <c r="I8" s="18"/>
      <c r="J8" s="29"/>
      <c r="K8" s="18">
        <f t="shared" si="0"/>
        <v>8</v>
      </c>
      <c r="L8" s="18"/>
      <c r="M8" s="2"/>
      <c r="N8" s="30"/>
      <c r="O8" s="30"/>
    </row>
    <row r="9" spans="1:15" x14ac:dyDescent="0.25">
      <c r="B9" s="2" t="s">
        <v>166</v>
      </c>
      <c r="C9" s="2" t="s">
        <v>234</v>
      </c>
      <c r="D9" s="18">
        <v>7</v>
      </c>
      <c r="E9" s="40"/>
      <c r="F9" s="29"/>
      <c r="G9" s="29"/>
      <c r="H9" s="18" t="s">
        <v>78</v>
      </c>
      <c r="I9" s="18"/>
      <c r="J9" s="29"/>
      <c r="K9" s="18">
        <f t="shared" si="0"/>
        <v>7</v>
      </c>
      <c r="L9" s="18"/>
      <c r="M9" s="2"/>
      <c r="N9" s="30"/>
      <c r="O9" s="30"/>
    </row>
    <row r="10" spans="1:15" x14ac:dyDescent="0.25">
      <c r="B10" s="2" t="s">
        <v>205</v>
      </c>
      <c r="C10" s="2" t="s">
        <v>235</v>
      </c>
      <c r="D10" s="4">
        <v>6</v>
      </c>
      <c r="E10" s="41"/>
      <c r="F10" s="29"/>
      <c r="G10" s="29"/>
      <c r="H10" s="18" t="s">
        <v>78</v>
      </c>
      <c r="I10" s="18"/>
      <c r="J10" s="29"/>
      <c r="K10" s="18">
        <f t="shared" si="0"/>
        <v>6</v>
      </c>
      <c r="L10" s="18"/>
      <c r="M10" s="2"/>
      <c r="N10" s="30"/>
      <c r="O10" s="30"/>
    </row>
    <row r="11" spans="1:15" x14ac:dyDescent="0.25">
      <c r="B11" s="2" t="s">
        <v>228</v>
      </c>
      <c r="C11" s="2" t="s">
        <v>229</v>
      </c>
      <c r="D11" s="18">
        <v>5</v>
      </c>
      <c r="E11" s="40"/>
      <c r="F11" s="29"/>
      <c r="G11" s="29"/>
      <c r="H11" s="18" t="s">
        <v>78</v>
      </c>
      <c r="I11" s="18"/>
      <c r="J11" s="29"/>
      <c r="K11" s="18">
        <f t="shared" si="0"/>
        <v>5</v>
      </c>
      <c r="L11" s="18"/>
      <c r="M11" s="2"/>
      <c r="N11" s="30"/>
      <c r="O11" s="30"/>
    </row>
    <row r="12" spans="1:15" x14ac:dyDescent="0.25">
      <c r="A12" s="11">
        <v>22</v>
      </c>
      <c r="B12" s="2" t="s">
        <v>109</v>
      </c>
      <c r="C12" s="3" t="s">
        <v>110</v>
      </c>
      <c r="D12" s="27">
        <v>4</v>
      </c>
      <c r="E12" s="40"/>
      <c r="F12" s="29"/>
      <c r="G12" s="29"/>
      <c r="H12" s="18" t="s">
        <v>78</v>
      </c>
      <c r="I12" s="18"/>
      <c r="J12" s="29"/>
      <c r="K12" s="18">
        <f t="shared" si="0"/>
        <v>4</v>
      </c>
      <c r="L12" s="18"/>
      <c r="M12" s="2"/>
      <c r="N12" s="38"/>
      <c r="O12" s="30"/>
    </row>
    <row r="13" spans="1:15" x14ac:dyDescent="0.25">
      <c r="B13" s="2" t="s">
        <v>138</v>
      </c>
      <c r="C13" s="7" t="s">
        <v>198</v>
      </c>
      <c r="D13" s="5">
        <v>3</v>
      </c>
      <c r="E13" s="40"/>
      <c r="F13" s="29"/>
      <c r="G13" s="29"/>
      <c r="H13" s="18" t="s">
        <v>78</v>
      </c>
      <c r="I13" s="18"/>
      <c r="J13" s="29"/>
      <c r="K13" s="18">
        <f t="shared" si="0"/>
        <v>3</v>
      </c>
      <c r="L13" s="18"/>
      <c r="M13" s="2"/>
      <c r="N13" s="30"/>
      <c r="O13" s="30"/>
    </row>
    <row r="14" spans="1:15" x14ac:dyDescent="0.25">
      <c r="B14" s="2" t="s">
        <v>168</v>
      </c>
      <c r="C14" s="34" t="s">
        <v>169</v>
      </c>
      <c r="D14" s="27">
        <v>2</v>
      </c>
      <c r="E14" s="40"/>
      <c r="F14" s="29"/>
      <c r="G14" s="29"/>
      <c r="H14" s="18" t="s">
        <v>78</v>
      </c>
      <c r="I14" s="18"/>
      <c r="J14" s="29"/>
      <c r="K14" s="18">
        <f t="shared" si="0"/>
        <v>2</v>
      </c>
      <c r="L14" s="18"/>
      <c r="M14" s="2"/>
      <c r="N14" s="54" t="s">
        <v>236</v>
      </c>
      <c r="O14" s="30"/>
    </row>
    <row r="15" spans="1:15" x14ac:dyDescent="0.25">
      <c r="B15" s="2" t="s">
        <v>155</v>
      </c>
      <c r="C15" s="2" t="s">
        <v>112</v>
      </c>
      <c r="D15" s="18">
        <v>2</v>
      </c>
      <c r="E15" s="40"/>
      <c r="F15" s="29"/>
      <c r="G15" s="29"/>
      <c r="H15" s="18" t="s">
        <v>78</v>
      </c>
      <c r="I15" s="18"/>
      <c r="J15" s="29"/>
      <c r="K15" s="18">
        <f t="shared" si="0"/>
        <v>2</v>
      </c>
      <c r="L15" s="18"/>
      <c r="M15" s="2"/>
      <c r="N15" s="54" t="s">
        <v>236</v>
      </c>
      <c r="O15" s="30"/>
    </row>
    <row r="17" spans="3:4" x14ac:dyDescent="0.25">
      <c r="C17" s="55" t="s">
        <v>237</v>
      </c>
      <c r="D17" s="56">
        <f>SUM(D1:D15)</f>
        <v>132</v>
      </c>
    </row>
    <row r="18" spans="3:4" x14ac:dyDescent="0.25">
      <c r="C18" s="55" t="s">
        <v>238</v>
      </c>
      <c r="D18" s="56">
        <v>131</v>
      </c>
    </row>
    <row r="19" spans="3:4" x14ac:dyDescent="0.25">
      <c r="C19" s="55" t="s">
        <v>239</v>
      </c>
      <c r="D19" s="57">
        <f>+D18-D17</f>
        <v>-1</v>
      </c>
    </row>
    <row r="20" spans="3:4" x14ac:dyDescent="0.25">
      <c r="D20" s="54"/>
    </row>
  </sheetData>
  <sheetProtection selectLockedCells="1" selectUnlockedCells="1"/>
  <pageMargins left="0.7" right="0.7" top="0.75" bottom="0.75" header="0.3" footer="0.3"/>
  <pageSetup paperSize="9" scale="70" orientation="portrait" horizontalDpi="4294967293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K21"/>
  <sheetViews>
    <sheetView zoomScaleNormal="100" workbookViewId="0">
      <selection activeCell="C27" sqref="C27"/>
    </sheetView>
  </sheetViews>
  <sheetFormatPr defaultRowHeight="15" x14ac:dyDescent="0.25"/>
  <cols>
    <col min="1" max="1" width="8.7109375" style="1"/>
    <col min="2" max="2" width="19.5703125" customWidth="1"/>
    <col min="3" max="3" width="18.5703125" customWidth="1"/>
    <col min="5" max="7" width="8.7109375" style="1"/>
  </cols>
  <sheetData>
    <row r="1" spans="1:11" ht="12.6" customHeight="1" x14ac:dyDescent="0.25">
      <c r="B1" s="11" t="s">
        <v>119</v>
      </c>
      <c r="C1" t="s">
        <v>120</v>
      </c>
    </row>
    <row r="2" spans="1:11" ht="3.95" customHeight="1" x14ac:dyDescent="0.25"/>
    <row r="3" spans="1:11" ht="3.95" customHeight="1" x14ac:dyDescent="0.25"/>
    <row r="4" spans="1:11" ht="3.95" customHeight="1" x14ac:dyDescent="0.25"/>
    <row r="5" spans="1:11" ht="3.95" customHeight="1" x14ac:dyDescent="0.25"/>
    <row r="6" spans="1:11" ht="12.6" customHeight="1" x14ac:dyDescent="0.25">
      <c r="A6" s="11"/>
      <c r="D6" s="36">
        <v>1</v>
      </c>
      <c r="E6" s="12">
        <v>2</v>
      </c>
      <c r="F6" s="12">
        <v>3</v>
      </c>
      <c r="G6" s="12">
        <v>4</v>
      </c>
      <c r="H6" s="32">
        <v>5</v>
      </c>
      <c r="I6" s="12">
        <v>6</v>
      </c>
      <c r="J6" s="12" t="s">
        <v>1</v>
      </c>
    </row>
    <row r="7" spans="1:11" x14ac:dyDescent="0.25">
      <c r="A7" s="19" t="s">
        <v>79</v>
      </c>
      <c r="B7" s="11" t="s">
        <v>134</v>
      </c>
      <c r="C7" s="11" t="s">
        <v>0</v>
      </c>
      <c r="D7" s="50">
        <v>45312</v>
      </c>
      <c r="E7" s="50">
        <v>45339</v>
      </c>
      <c r="F7" s="10" t="s">
        <v>161</v>
      </c>
      <c r="G7" s="50">
        <v>45403</v>
      </c>
      <c r="H7" s="50">
        <v>45431</v>
      </c>
      <c r="I7" s="10" t="s">
        <v>162</v>
      </c>
    </row>
    <row r="8" spans="1:11" ht="17.45" customHeight="1" x14ac:dyDescent="0.25">
      <c r="D8" s="33" t="s">
        <v>52</v>
      </c>
      <c r="E8" s="33" t="s">
        <v>56</v>
      </c>
      <c r="F8" s="33" t="s">
        <v>57</v>
      </c>
      <c r="G8" s="33" t="s">
        <v>56</v>
      </c>
      <c r="H8" s="33" t="s">
        <v>52</v>
      </c>
      <c r="I8" s="33" t="s">
        <v>58</v>
      </c>
    </row>
    <row r="9" spans="1:11" ht="8.1" customHeight="1" x14ac:dyDescent="0.25"/>
    <row r="10" spans="1:11" ht="14.1" customHeight="1" x14ac:dyDescent="0.25">
      <c r="B10" t="s">
        <v>228</v>
      </c>
      <c r="C10" t="s">
        <v>229</v>
      </c>
      <c r="D10" s="1">
        <v>20</v>
      </c>
      <c r="E10" s="1" t="s">
        <v>47</v>
      </c>
      <c r="F10" s="1" t="s">
        <v>47</v>
      </c>
      <c r="G10" s="1" t="s">
        <v>47</v>
      </c>
      <c r="H10" s="1" t="s">
        <v>47</v>
      </c>
      <c r="I10" s="1" t="s">
        <v>47</v>
      </c>
      <c r="J10" s="1">
        <f t="shared" ref="J10:J13" si="0">SUM(D10:I10)</f>
        <v>20</v>
      </c>
    </row>
    <row r="11" spans="1:11" ht="17.45" customHeight="1" x14ac:dyDescent="0.25">
      <c r="B11" t="s">
        <v>230</v>
      </c>
      <c r="C11" t="s">
        <v>231</v>
      </c>
      <c r="D11" s="1">
        <v>17</v>
      </c>
      <c r="E11" s="1" t="s">
        <v>47</v>
      </c>
      <c r="F11" s="1" t="s">
        <v>47</v>
      </c>
      <c r="G11" s="1" t="s">
        <v>47</v>
      </c>
      <c r="H11" s="1" t="s">
        <v>47</v>
      </c>
      <c r="I11" s="1" t="s">
        <v>47</v>
      </c>
      <c r="J11" s="1">
        <f t="shared" si="0"/>
        <v>17</v>
      </c>
    </row>
    <row r="12" spans="1:11" ht="17.100000000000001" customHeight="1" x14ac:dyDescent="0.25">
      <c r="A12" s="53">
        <v>78</v>
      </c>
      <c r="B12" s="31" t="s">
        <v>117</v>
      </c>
      <c r="C12" s="31" t="s">
        <v>118</v>
      </c>
      <c r="D12" s="1">
        <v>15</v>
      </c>
      <c r="E12" s="1" t="s">
        <v>47</v>
      </c>
      <c r="F12" s="1" t="s">
        <v>47</v>
      </c>
      <c r="G12" s="1" t="s">
        <v>47</v>
      </c>
      <c r="H12" s="1" t="s">
        <v>47</v>
      </c>
      <c r="I12" s="1" t="s">
        <v>47</v>
      </c>
      <c r="J12" s="1">
        <f t="shared" si="0"/>
        <v>15</v>
      </c>
      <c r="K12" s="1"/>
    </row>
    <row r="13" spans="1:11" ht="17.100000000000001" customHeight="1" x14ac:dyDescent="0.25">
      <c r="B13" s="31" t="s">
        <v>232</v>
      </c>
      <c r="C13" s="31" t="s">
        <v>233</v>
      </c>
      <c r="D13" s="1">
        <v>13</v>
      </c>
      <c r="E13" s="1" t="s">
        <v>47</v>
      </c>
      <c r="F13" s="1" t="s">
        <v>47</v>
      </c>
      <c r="G13" s="1" t="s">
        <v>47</v>
      </c>
      <c r="H13" s="1" t="s">
        <v>47</v>
      </c>
      <c r="I13" s="1" t="s">
        <v>47</v>
      </c>
      <c r="J13" s="1">
        <f t="shared" si="0"/>
        <v>13</v>
      </c>
      <c r="K13" s="1"/>
    </row>
    <row r="14" spans="1:11" x14ac:dyDescent="0.25">
      <c r="J14" s="1"/>
    </row>
    <row r="15" spans="1:11" x14ac:dyDescent="0.25">
      <c r="J15" s="1"/>
    </row>
    <row r="16" spans="1:11" x14ac:dyDescent="0.25">
      <c r="J16" s="1"/>
    </row>
    <row r="17" spans="10:10" x14ac:dyDescent="0.25">
      <c r="J17" s="1"/>
    </row>
    <row r="18" spans="10:10" x14ac:dyDescent="0.25">
      <c r="J18" s="1"/>
    </row>
    <row r="19" spans="10:10" x14ac:dyDescent="0.25">
      <c r="J19" s="1"/>
    </row>
    <row r="20" spans="10:10" x14ac:dyDescent="0.25">
      <c r="J20" s="1"/>
    </row>
    <row r="21" spans="10:10" x14ac:dyDescent="0.25">
      <c r="J21" s="1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Class</vt:lpstr>
      <vt:lpstr>2024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John Read</cp:lastModifiedBy>
  <cp:lastPrinted>2024-01-22T00:24:44Z</cp:lastPrinted>
  <dcterms:created xsi:type="dcterms:W3CDTF">2015-12-15T11:44:38Z</dcterms:created>
  <dcterms:modified xsi:type="dcterms:W3CDTF">2024-02-12T03:59:23Z</dcterms:modified>
</cp:coreProperties>
</file>