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4 Season\Provisional results and Points score\"/>
    </mc:Choice>
  </mc:AlternateContent>
  <xr:revisionPtr revIDLastSave="0" documentId="8_{380326F2-9629-4CDF-B30D-F0F7323F165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 Class" sheetId="3" r:id="rId1"/>
    <sheet name="2024 OR" sheetId="4" r:id="rId2"/>
    <sheet name="FI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4" l="1"/>
  <c r="J41" i="4"/>
  <c r="J37" i="4"/>
  <c r="J33" i="4"/>
  <c r="J31" i="4"/>
  <c r="J35" i="5"/>
  <c r="J34" i="5"/>
  <c r="J33" i="5"/>
  <c r="J31" i="5"/>
  <c r="J28" i="5"/>
  <c r="J20" i="5"/>
  <c r="J16" i="5"/>
  <c r="J229" i="3"/>
  <c r="J226" i="3"/>
  <c r="J213" i="3"/>
  <c r="J211" i="3"/>
  <c r="J208" i="3"/>
  <c r="J207" i="3"/>
  <c r="J193" i="3"/>
  <c r="J165" i="3"/>
  <c r="J89" i="3"/>
  <c r="J88" i="3"/>
  <c r="J76" i="3"/>
  <c r="J69" i="3"/>
  <c r="J30" i="5"/>
  <c r="J27" i="5"/>
  <c r="J23" i="5"/>
  <c r="J19" i="5"/>
  <c r="J15" i="5"/>
  <c r="J48" i="4" l="1"/>
  <c r="J45" i="4"/>
  <c r="J40" i="4"/>
  <c r="J39" i="4"/>
  <c r="J32" i="4"/>
  <c r="J28" i="4"/>
  <c r="J30" i="4"/>
  <c r="J27" i="4"/>
  <c r="J234" i="3"/>
  <c r="J233" i="3"/>
  <c r="J231" i="3"/>
  <c r="J230" i="3"/>
  <c r="J194" i="3"/>
  <c r="J192" i="3"/>
  <c r="J187" i="3"/>
  <c r="J175" i="3"/>
  <c r="J169" i="3"/>
  <c r="J168" i="3"/>
  <c r="J167" i="3"/>
  <c r="J164" i="3"/>
  <c r="J162" i="3"/>
  <c r="J140" i="3"/>
  <c r="J139" i="3"/>
  <c r="J129" i="3"/>
  <c r="J64" i="3"/>
  <c r="J60" i="3"/>
  <c r="J56" i="3"/>
  <c r="J35" i="3"/>
  <c r="J33" i="3"/>
  <c r="J31" i="3"/>
  <c r="J24" i="3"/>
  <c r="J214" i="3"/>
  <c r="J212" i="3"/>
  <c r="J155" i="3"/>
  <c r="J248" i="3" l="1"/>
  <c r="J191" i="3"/>
  <c r="J188" i="3"/>
  <c r="J53" i="3"/>
  <c r="J45" i="3"/>
  <c r="J47" i="3"/>
  <c r="J55" i="3"/>
  <c r="J52" i="3"/>
  <c r="J48" i="3"/>
  <c r="J58" i="3"/>
  <c r="J62" i="3"/>
  <c r="J63" i="3"/>
  <c r="J51" i="3"/>
  <c r="J57" i="3"/>
  <c r="J61" i="3"/>
  <c r="J59" i="3"/>
  <c r="J50" i="3"/>
  <c r="J44" i="3"/>
  <c r="J54" i="3"/>
  <c r="J43" i="3"/>
  <c r="J42" i="3"/>
  <c r="J46" i="3"/>
  <c r="J41" i="3"/>
  <c r="J39" i="3"/>
  <c r="J40" i="3"/>
  <c r="J221" i="3"/>
  <c r="J225" i="3"/>
  <c r="J103" i="3"/>
  <c r="J29" i="5"/>
  <c r="J26" i="5"/>
  <c r="J195" i="3" l="1"/>
  <c r="J189" i="3"/>
  <c r="J185" i="3"/>
  <c r="J181" i="3"/>
  <c r="J228" i="3"/>
  <c r="J102" i="3"/>
  <c r="J101" i="3"/>
  <c r="J85" i="3"/>
  <c r="J98" i="3"/>
  <c r="J82" i="3"/>
  <c r="J97" i="3"/>
  <c r="J96" i="3"/>
  <c r="J17" i="3"/>
  <c r="J15" i="3"/>
  <c r="J18" i="3"/>
  <c r="J11" i="3"/>
  <c r="J7" i="3"/>
  <c r="J245" i="3"/>
  <c r="J14" i="5" l="1"/>
  <c r="J13" i="5"/>
  <c r="J132" i="3"/>
  <c r="J94" i="3"/>
  <c r="J80" i="3"/>
  <c r="J91" i="3"/>
  <c r="J100" i="3"/>
  <c r="J99" i="3"/>
  <c r="J84" i="3"/>
  <c r="J71" i="3"/>
  <c r="J252" i="3"/>
  <c r="J239" i="3"/>
  <c r="J232" i="3"/>
  <c r="J200" i="3"/>
  <c r="J183" i="3"/>
  <c r="J177" i="3"/>
  <c r="J176" i="3"/>
  <c r="J174" i="3"/>
  <c r="J173" i="3"/>
  <c r="J172" i="3"/>
  <c r="J163" i="3"/>
  <c r="J161" i="3"/>
  <c r="J157" i="3"/>
  <c r="J166" i="3"/>
  <c r="J158" i="3"/>
  <c r="J156" i="3"/>
  <c r="J154" i="3"/>
  <c r="J160" i="3"/>
  <c r="J159" i="3"/>
  <c r="J153" i="3"/>
  <c r="J145" i="3"/>
  <c r="J137" i="3"/>
  <c r="J135" i="3"/>
  <c r="J136" i="3"/>
  <c r="J133" i="3"/>
  <c r="J138" i="3"/>
  <c r="J134" i="3"/>
  <c r="J127" i="3"/>
  <c r="J128" i="3"/>
  <c r="J126" i="3"/>
  <c r="J122" i="3"/>
  <c r="J120" i="3"/>
  <c r="J119" i="3"/>
  <c r="J121" i="3"/>
  <c r="J118" i="3"/>
  <c r="J117" i="3"/>
  <c r="J116" i="3"/>
  <c r="J112" i="3"/>
  <c r="J111" i="3"/>
  <c r="J108" i="3"/>
  <c r="J107" i="3"/>
  <c r="J106" i="3"/>
  <c r="J83" i="3"/>
  <c r="J86" i="3"/>
  <c r="J95" i="3"/>
  <c r="J93" i="3"/>
  <c r="J92" i="3"/>
  <c r="J90" i="3"/>
  <c r="J81" i="3"/>
  <c r="J87" i="3"/>
  <c r="J79" i="3"/>
  <c r="J70" i="3"/>
  <c r="J67" i="3"/>
  <c r="J68" i="3"/>
  <c r="J32" i="3"/>
  <c r="J29" i="3"/>
  <c r="J34" i="3"/>
  <c r="J30" i="3"/>
  <c r="J28" i="3"/>
  <c r="J25" i="3"/>
  <c r="J23" i="3"/>
  <c r="J22" i="3"/>
  <c r="J16" i="3"/>
  <c r="J19" i="3"/>
  <c r="J13" i="3"/>
  <c r="J12" i="3"/>
  <c r="J14" i="3"/>
  <c r="J6" i="3"/>
  <c r="J8" i="3"/>
  <c r="J47" i="4"/>
  <c r="J247" i="3"/>
  <c r="J182" i="3"/>
  <c r="J24" i="5"/>
  <c r="J12" i="5"/>
  <c r="J23" i="4"/>
  <c r="J29" i="4"/>
  <c r="J11" i="4"/>
  <c r="J34" i="4"/>
  <c r="J18" i="4"/>
  <c r="J17" i="5"/>
  <c r="J18" i="5"/>
  <c r="J246" i="3"/>
  <c r="J244" i="3"/>
  <c r="J240" i="3"/>
  <c r="J237" i="3"/>
  <c r="J238" i="3"/>
  <c r="J223" i="3"/>
  <c r="J227" i="3"/>
  <c r="J218" i="3"/>
  <c r="J220" i="3"/>
  <c r="J222" i="3"/>
  <c r="J217" i="3"/>
  <c r="J219" i="3"/>
  <c r="J224" i="3"/>
  <c r="J210" i="3"/>
  <c r="J206" i="3"/>
  <c r="J204" i="3"/>
  <c r="J205" i="3"/>
  <c r="J209" i="3"/>
  <c r="J203" i="3"/>
  <c r="J201" i="3"/>
  <c r="J202" i="3"/>
  <c r="J199" i="3"/>
  <c r="J198" i="3"/>
  <c r="J190" i="3"/>
  <c r="J186" i="3"/>
  <c r="J184" i="3"/>
  <c r="J180" i="3"/>
  <c r="J146" i="3"/>
  <c r="J147" i="3"/>
  <c r="J144" i="3"/>
  <c r="J75" i="3"/>
  <c r="J74" i="3"/>
  <c r="J16" i="4"/>
  <c r="J36" i="4"/>
  <c r="J20" i="4"/>
  <c r="J13" i="4"/>
  <c r="J8" i="4"/>
  <c r="J21" i="4"/>
  <c r="J17" i="4"/>
  <c r="J43" i="4"/>
  <c r="J15" i="4"/>
  <c r="J24" i="4"/>
  <c r="J35" i="4"/>
  <c r="J10" i="4"/>
  <c r="J22" i="4"/>
  <c r="J7" i="4"/>
  <c r="J19" i="4"/>
  <c r="J12" i="4"/>
  <c r="J6" i="4"/>
  <c r="J9" i="4"/>
  <c r="J25" i="4"/>
  <c r="J5" i="4"/>
  <c r="J38" i="4"/>
  <c r="J44" i="4"/>
  <c r="J26" i="4"/>
  <c r="J14" i="4"/>
  <c r="J42" i="4"/>
  <c r="J10" i="5" l="1"/>
  <c r="J32" i="5"/>
  <c r="J21" i="5"/>
  <c r="J11" i="5"/>
  <c r="J25" i="5"/>
  <c r="J22" i="5"/>
  <c r="D5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G140" authorId="0" shapeId="0" xr:uid="{12C656B0-BF41-4B2D-A8DB-29192604F583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re-classified from D3
1/5/24</t>
        </r>
      </text>
    </comment>
  </commentList>
</comments>
</file>

<file path=xl/sharedStrings.xml><?xml version="1.0" encoding="utf-8"?>
<sst xmlns="http://schemas.openxmlformats.org/spreadsheetml/2006/main" count="1600" uniqueCount="447">
  <si>
    <r>
      <t xml:space="preserve">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2024 Victorian Hillclimb Championship</t>
    </r>
  </si>
  <si>
    <t>Total</t>
  </si>
  <si>
    <t>Reg. #</t>
  </si>
  <si>
    <t>Driver / Class</t>
  </si>
  <si>
    <t>Car</t>
  </si>
  <si>
    <t>10-11 Aug</t>
  </si>
  <si>
    <t>Rob Roy</t>
  </si>
  <si>
    <t>Bryant P.</t>
  </si>
  <si>
    <t>Ararat</t>
  </si>
  <si>
    <t>A1</t>
  </si>
  <si>
    <t>Formula V</t>
  </si>
  <si>
    <t>Harold Roberts</t>
  </si>
  <si>
    <t>Elfin Formula V</t>
  </si>
  <si>
    <t>N/A</t>
  </si>
  <si>
    <t>Scott Slater</t>
  </si>
  <si>
    <t>.</t>
  </si>
  <si>
    <t>Ryan Nothard</t>
  </si>
  <si>
    <t>Zedvee Formula V</t>
  </si>
  <si>
    <t>A3</t>
  </si>
  <si>
    <t>Formula Libre</t>
  </si>
  <si>
    <t>up to 1300cc</t>
  </si>
  <si>
    <t>David Mahon</t>
  </si>
  <si>
    <t>Dallara Hyabusa F394</t>
  </si>
  <si>
    <t>Keith Wilson</t>
  </si>
  <si>
    <t>Ninja BH1</t>
  </si>
  <si>
    <t>Matthew Healy</t>
  </si>
  <si>
    <t>Yacar Crosskart</t>
  </si>
  <si>
    <t>Patrick Malanaphy</t>
  </si>
  <si>
    <t>Peter Minahan</t>
  </si>
  <si>
    <t>Hayward 7</t>
  </si>
  <si>
    <t>Bruce Minahan</t>
  </si>
  <si>
    <t>Edward Lewis</t>
  </si>
  <si>
    <t>Lewis dalara</t>
  </si>
  <si>
    <t>Brett Hayward</t>
  </si>
  <si>
    <t>Hayward</t>
  </si>
  <si>
    <t>Ewen Moile</t>
  </si>
  <si>
    <t>Ramblebee MK8</t>
  </si>
  <si>
    <t xml:space="preserve">  </t>
  </si>
  <si>
    <t>A4</t>
  </si>
  <si>
    <t>1301cc to 2000cc</t>
  </si>
  <si>
    <t>Mike Barker</t>
  </si>
  <si>
    <t>Hayward 06</t>
  </si>
  <si>
    <t>Greg Ackland</t>
  </si>
  <si>
    <t>Ninja GA8</t>
  </si>
  <si>
    <t>Noel Lindsay</t>
  </si>
  <si>
    <t>IRWIN Formula Libra</t>
  </si>
  <si>
    <t>Bradley De Luca</t>
  </si>
  <si>
    <t xml:space="preserve">Hayward   </t>
  </si>
  <si>
    <t>B1</t>
  </si>
  <si>
    <t>Sports Cars</t>
  </si>
  <si>
    <t>2WD</t>
  </si>
  <si>
    <t>Clubman up to 1600cc</t>
  </si>
  <si>
    <t>Robert Nethercote</t>
  </si>
  <si>
    <t>Elfin Clubman</t>
  </si>
  <si>
    <t>Steven Buffinton</t>
  </si>
  <si>
    <t>Westfield Clubman</t>
  </si>
  <si>
    <t>Gregory Sticker</t>
  </si>
  <si>
    <t>Westfield Clubman SE</t>
  </si>
  <si>
    <t>Colin Newitt</t>
  </si>
  <si>
    <t>Locost Clubman</t>
  </si>
  <si>
    <t>-</t>
  </si>
  <si>
    <t>Dale Hocking</t>
  </si>
  <si>
    <t>Dalrick</t>
  </si>
  <si>
    <t>Brendon Hall</t>
  </si>
  <si>
    <t>Fraser Clubman</t>
  </si>
  <si>
    <t>David Stone</t>
  </si>
  <si>
    <t>Sonic Super Seven Clubman</t>
  </si>
  <si>
    <t>Andrew Brooks</t>
  </si>
  <si>
    <t>Mazda Mx5</t>
  </si>
  <si>
    <t xml:space="preserve"> </t>
  </si>
  <si>
    <t>B2</t>
  </si>
  <si>
    <t>Open/Closed up to 2000cc</t>
  </si>
  <si>
    <t>Sei Vella</t>
  </si>
  <si>
    <t>Mazda MX5</t>
  </si>
  <si>
    <t>Peter Croft</t>
  </si>
  <si>
    <t>Indcon Croft</t>
  </si>
  <si>
    <t>Scott Markby</t>
  </si>
  <si>
    <t>Leyland Mini Moke</t>
  </si>
  <si>
    <t>Jye Preston</t>
  </si>
  <si>
    <t>Leyland Moke</t>
  </si>
  <si>
    <t>*</t>
  </si>
  <si>
    <t>Andy Preston</t>
  </si>
  <si>
    <t>Raymond Vella</t>
  </si>
  <si>
    <t>Michael Goossens</t>
  </si>
  <si>
    <t>Toyota MR2</t>
  </si>
  <si>
    <t>Philip Smethurst</t>
  </si>
  <si>
    <t>Marcos Mini</t>
  </si>
  <si>
    <t>David Casey</t>
  </si>
  <si>
    <t>Suzuki Cappuccino</t>
  </si>
  <si>
    <t>Andrew Keen</t>
  </si>
  <si>
    <t>Amaroo</t>
  </si>
  <si>
    <t>Michael Ellsmore</t>
  </si>
  <si>
    <t>MG A Coupe</t>
  </si>
  <si>
    <t>Marjorie Halford</t>
  </si>
  <si>
    <t>MG ZR160</t>
  </si>
  <si>
    <t>Ernst Luthi</t>
  </si>
  <si>
    <t>Jeremy Booth</t>
  </si>
  <si>
    <t>Brody Goossens</t>
  </si>
  <si>
    <t>Benjamin Gearing</t>
  </si>
  <si>
    <t>MG MGF</t>
  </si>
  <si>
    <t>Alex Kindler</t>
  </si>
  <si>
    <t>Honda S600</t>
  </si>
  <si>
    <t>Tony Lupton</t>
  </si>
  <si>
    <t>MG B GT</t>
  </si>
  <si>
    <t>Bill Malane</t>
  </si>
  <si>
    <t>MG MGB Roadster</t>
  </si>
  <si>
    <t>Sonja Fueter Luthi</t>
  </si>
  <si>
    <t>Edwin Bottomley</t>
  </si>
  <si>
    <t>Gregory Manderson</t>
  </si>
  <si>
    <t>MG MGA</t>
  </si>
  <si>
    <t>Andrew Regens</t>
  </si>
  <si>
    <t>MG TF160</t>
  </si>
  <si>
    <t>Colin Walker</t>
  </si>
  <si>
    <t>David Ritchie</t>
  </si>
  <si>
    <t>David Thiessen</t>
  </si>
  <si>
    <t>B3</t>
  </si>
  <si>
    <t xml:space="preserve">    Open/Closed 2001cc to 3000cc</t>
  </si>
  <si>
    <t>Casey Pilcher</t>
  </si>
  <si>
    <t>Datsun 260Z</t>
  </si>
  <si>
    <t>Michael Hill</t>
  </si>
  <si>
    <t>Datsun 240Z</t>
  </si>
  <si>
    <t>Alexander Thorbecke</t>
  </si>
  <si>
    <t>Toyota Celica</t>
  </si>
  <si>
    <t>Peter Castelow</t>
  </si>
  <si>
    <t>TVR 2500M</t>
  </si>
  <si>
    <t>Sophy Thomson</t>
  </si>
  <si>
    <t>Ford Capri</t>
  </si>
  <si>
    <t>B4</t>
  </si>
  <si>
    <t xml:space="preserve">Open/Closed over 3001cc </t>
  </si>
  <si>
    <t>Euan Murphy</t>
  </si>
  <si>
    <t>Mazda RX7</t>
  </si>
  <si>
    <t>Ernst Mawhinney</t>
  </si>
  <si>
    <t>Sunbeam</t>
  </si>
  <si>
    <t>Glenn Latter</t>
  </si>
  <si>
    <t>B5</t>
  </si>
  <si>
    <t>Prod. Sports Cars 2B &amp; 2F</t>
  </si>
  <si>
    <t>up to 2000cc</t>
  </si>
  <si>
    <t>Tom Kenworthy</t>
  </si>
  <si>
    <t>Ian Speight</t>
  </si>
  <si>
    <t>John Read</t>
  </si>
  <si>
    <t>Gary Birt</t>
  </si>
  <si>
    <t>Maxda MX5 NC1</t>
  </si>
  <si>
    <t>Lasith Liyanage</t>
  </si>
  <si>
    <t>Subaru BRZ</t>
  </si>
  <si>
    <t>Damian Reilly</t>
  </si>
  <si>
    <t>MG MGF Rover</t>
  </si>
  <si>
    <t>Wayne Roffey</t>
  </si>
  <si>
    <t>Mazda MX5 NA</t>
  </si>
  <si>
    <t>Benjamin Lodge</t>
  </si>
  <si>
    <t>MG Midget</t>
  </si>
  <si>
    <t>Nicholas Chester</t>
  </si>
  <si>
    <t>Toyota 86</t>
  </si>
  <si>
    <t>Cooper Davies</t>
  </si>
  <si>
    <t>Mazda MX-5</t>
  </si>
  <si>
    <t>Ian Maud</t>
  </si>
  <si>
    <t>Fiat 124</t>
  </si>
  <si>
    <t>Graeme Ruby</t>
  </si>
  <si>
    <t>MG B</t>
  </si>
  <si>
    <t>Wayne Lodge</t>
  </si>
  <si>
    <t>David Norris</t>
  </si>
  <si>
    <t>MG Miget Mk 1</t>
  </si>
  <si>
    <t>Craig Ballinger</t>
  </si>
  <si>
    <t>Ian Maze</t>
  </si>
  <si>
    <t>MGB Roadster</t>
  </si>
  <si>
    <t>Mike Ellsmore</t>
  </si>
  <si>
    <t>MGA Coupe</t>
  </si>
  <si>
    <t>Cameron Stephens</t>
  </si>
  <si>
    <t>Paul Sadler</t>
  </si>
  <si>
    <t>Brendan Sullivan</t>
  </si>
  <si>
    <t>MG A</t>
  </si>
  <si>
    <t>Jane Vollebregt</t>
  </si>
  <si>
    <t>MG B Roadster</t>
  </si>
  <si>
    <t>Philip Bottomley</t>
  </si>
  <si>
    <t>Hayden Stephens</t>
  </si>
  <si>
    <t>Chris Freeman</t>
  </si>
  <si>
    <t>MG MGBGT</t>
  </si>
  <si>
    <t>B6</t>
  </si>
  <si>
    <t>2001 to 3000cc</t>
  </si>
  <si>
    <t>Hugh Feggans</t>
  </si>
  <si>
    <t>Porsche 911</t>
  </si>
  <si>
    <t>Stephen Lester</t>
  </si>
  <si>
    <t>Toyota GR86</t>
  </si>
  <si>
    <t>Tegan Collins</t>
  </si>
  <si>
    <t>Mazda RX8</t>
  </si>
  <si>
    <t>B7</t>
  </si>
  <si>
    <t>3001cc and over</t>
  </si>
  <si>
    <t>John Trolove</t>
  </si>
  <si>
    <t>Nissan 350Z</t>
  </si>
  <si>
    <t>James McNiven</t>
  </si>
  <si>
    <t>Nissan 370Z</t>
  </si>
  <si>
    <t>C1</t>
  </si>
  <si>
    <t>Sports Sedans</t>
  </si>
  <si>
    <t>up to 1600cc</t>
  </si>
  <si>
    <t>David Cantwell</t>
  </si>
  <si>
    <t>Honda Civic</t>
  </si>
  <si>
    <t>Jarrod Bryant</t>
  </si>
  <si>
    <t>Toyota Corolla</t>
  </si>
  <si>
    <t>Joshua Bryant</t>
  </si>
  <si>
    <t>Dale Barker</t>
  </si>
  <si>
    <t>Jason Styles</t>
  </si>
  <si>
    <t>Morris Mini</t>
  </si>
  <si>
    <t>Brett Barker</t>
  </si>
  <si>
    <t>Richard England</t>
  </si>
  <si>
    <t>Morris Mini Sedan</t>
  </si>
  <si>
    <t>C2</t>
  </si>
  <si>
    <t>1601 to 2000cc</t>
  </si>
  <si>
    <t>Stuart Haverkort</t>
  </si>
  <si>
    <t>Les Morrall</t>
  </si>
  <si>
    <t>Proton Satria Gti</t>
  </si>
  <si>
    <t>Garry McIvor</t>
  </si>
  <si>
    <t>Escort</t>
  </si>
  <si>
    <t>Chris Logue</t>
  </si>
  <si>
    <t>Mercedes 180E</t>
  </si>
  <si>
    <t>C3</t>
  </si>
  <si>
    <t>2001cc and over</t>
  </si>
  <si>
    <t>Drew Widgery</t>
  </si>
  <si>
    <t>Holden SSV Commodore</t>
  </si>
  <si>
    <t>Adam Stoddart</t>
  </si>
  <si>
    <t>Leyland Clubman</t>
  </si>
  <si>
    <t>Gavin Langmuir</t>
  </si>
  <si>
    <t>Nissan Pulsar</t>
  </si>
  <si>
    <t>Chris Harwood</t>
  </si>
  <si>
    <t>MINI Cooper / Holden 48-215</t>
  </si>
  <si>
    <t>Craig Volk</t>
  </si>
  <si>
    <t>Steve Grinstead</t>
  </si>
  <si>
    <t>Commodore VL</t>
  </si>
  <si>
    <t>Bobby Tuit</t>
  </si>
  <si>
    <t>Isuzu Gemini</t>
  </si>
  <si>
    <t>Craig Waters</t>
  </si>
  <si>
    <t>Holden Torana</t>
  </si>
  <si>
    <t>Arron Daniel</t>
  </si>
  <si>
    <t>C4</t>
  </si>
  <si>
    <t>4WD</t>
  </si>
  <si>
    <t>all capacities</t>
  </si>
  <si>
    <t>Jordan James</t>
  </si>
  <si>
    <t>Mitsubishi  EVO 4</t>
  </si>
  <si>
    <t>Geoff Cooling</t>
  </si>
  <si>
    <t>Subaru WRX</t>
  </si>
  <si>
    <t>James Dyer</t>
  </si>
  <si>
    <t>Toyota GR Yaris</t>
  </si>
  <si>
    <t>David Harris</t>
  </si>
  <si>
    <t>C5</t>
  </si>
  <si>
    <t>Time Attack</t>
  </si>
  <si>
    <t>Brenton Bayfield</t>
  </si>
  <si>
    <t>C6</t>
  </si>
  <si>
    <t>Improved Production</t>
  </si>
  <si>
    <t>Rhys Yeomans</t>
  </si>
  <si>
    <t>Glenn Morris</t>
  </si>
  <si>
    <t>Suzuki Swift</t>
  </si>
  <si>
    <t>Warren Heath</t>
  </si>
  <si>
    <t>Ford Laser Sport IPRA</t>
  </si>
  <si>
    <t>Trent Robertson</t>
  </si>
  <si>
    <t>Honda Jazz</t>
  </si>
  <si>
    <t>Megan Morris</t>
  </si>
  <si>
    <t>SuzukiSwift</t>
  </si>
  <si>
    <t>Laurie Paterson</t>
  </si>
  <si>
    <t>Leyland Mini</t>
  </si>
  <si>
    <t>Keith Collins</t>
  </si>
  <si>
    <t>Morris Cooper</t>
  </si>
  <si>
    <t>Daniel Webster</t>
  </si>
  <si>
    <t>Hyundai Excel</t>
  </si>
  <si>
    <t>Paul Shepherd</t>
  </si>
  <si>
    <t>Philip Mok</t>
  </si>
  <si>
    <t>Rory Sutherland</t>
  </si>
  <si>
    <t>Suzuki Swift Sport</t>
  </si>
  <si>
    <t>Luke Paterson</t>
  </si>
  <si>
    <t>Lachlan Spiteri</t>
  </si>
  <si>
    <t>Daihatsu Sirion Gtvi</t>
  </si>
  <si>
    <t>Robert Osborn</t>
  </si>
  <si>
    <t>Morris Mini Cooper S</t>
  </si>
  <si>
    <t>Cooper Morrison</t>
  </si>
  <si>
    <t>John Moore</t>
  </si>
  <si>
    <t>Morris 1100</t>
  </si>
  <si>
    <t>C7</t>
  </si>
  <si>
    <t>Ayrton Williams</t>
  </si>
  <si>
    <t>Renault Clio</t>
  </si>
  <si>
    <t>Stuart Davies</t>
  </si>
  <si>
    <t>Datsun Stanza</t>
  </si>
  <si>
    <t>Kevin Baptist</t>
  </si>
  <si>
    <t>Ford Laser</t>
  </si>
  <si>
    <t>Sarah Price</t>
  </si>
  <si>
    <t>Mitsubishi Lancer</t>
  </si>
  <si>
    <t>Cory Hortert</t>
  </si>
  <si>
    <t>Ford Escort RS2000</t>
  </si>
  <si>
    <t>Peter Horter</t>
  </si>
  <si>
    <t>C8</t>
  </si>
  <si>
    <t>2001cc to 3000cc</t>
  </si>
  <si>
    <t>Mark Pitman</t>
  </si>
  <si>
    <t>MINI JCW GP</t>
  </si>
  <si>
    <t>Karl Hess</t>
  </si>
  <si>
    <t>Honda Accord Euro</t>
  </si>
  <si>
    <t>Riley Arnold</t>
  </si>
  <si>
    <t xml:space="preserve">MINI Cooper S R53 </t>
  </si>
  <si>
    <t>Aidan Dare</t>
  </si>
  <si>
    <t>BMW 130i</t>
  </si>
  <si>
    <t>John Pitman</t>
  </si>
  <si>
    <t>Terry Selwyn</t>
  </si>
  <si>
    <t>Datsun 1600</t>
  </si>
  <si>
    <t>Robert Pugh</t>
  </si>
  <si>
    <t>BMW MINI Cooper S JCW</t>
  </si>
  <si>
    <t>Timothy Miller</t>
  </si>
  <si>
    <t>BMW JCW Cooper S</t>
  </si>
  <si>
    <t>Charlie Pote</t>
  </si>
  <si>
    <t>Ford Fiesta</t>
  </si>
  <si>
    <t>David French</t>
  </si>
  <si>
    <t>Toyota Corona</t>
  </si>
  <si>
    <t>Rita Setford</t>
  </si>
  <si>
    <t>John Johnson</t>
  </si>
  <si>
    <t>Hyundai Velostar</t>
  </si>
  <si>
    <t>Laurie Johnson</t>
  </si>
  <si>
    <t>Hyundai Veloster</t>
  </si>
  <si>
    <t>Kate Thomson</t>
  </si>
  <si>
    <t>Aileen French</t>
  </si>
  <si>
    <t>C9</t>
  </si>
  <si>
    <t>Zachary Hanlin</t>
  </si>
  <si>
    <t>BMW M140i</t>
  </si>
  <si>
    <t>Brendon Crombie</t>
  </si>
  <si>
    <t>VW Scirocco</t>
  </si>
  <si>
    <t>Nathaniel Kuchel</t>
  </si>
  <si>
    <t>BMW135i</t>
  </si>
  <si>
    <t>Christine Crombie</t>
  </si>
  <si>
    <t>Peter Rodwell</t>
  </si>
  <si>
    <t>Hyundai i30N</t>
  </si>
  <si>
    <t>Frank Bradley</t>
  </si>
  <si>
    <t>MINI F56 JCW</t>
  </si>
  <si>
    <t>Austin Comrie</t>
  </si>
  <si>
    <t>Nissan Skyline R33 GTST</t>
  </si>
  <si>
    <t>Raymond Dore</t>
  </si>
  <si>
    <t>Holden Commodore</t>
  </si>
  <si>
    <t>Craig Armstrong-Fray</t>
  </si>
  <si>
    <t>Mini Cooper S</t>
  </si>
  <si>
    <t>Anthony Dally</t>
  </si>
  <si>
    <t>Max Vitanen</t>
  </si>
  <si>
    <t>Brianna Saxon</t>
  </si>
  <si>
    <t>Hyundai i30N Performance</t>
  </si>
  <si>
    <t>Pun Hy</t>
  </si>
  <si>
    <t>VW Golf Gti</t>
  </si>
  <si>
    <t>Phillip Wilson</t>
  </si>
  <si>
    <t>Ford Falcon</t>
  </si>
  <si>
    <t>Tarkyn Baxter</t>
  </si>
  <si>
    <t>Ford Focus</t>
  </si>
  <si>
    <t>Christopher Hortop</t>
  </si>
  <si>
    <t>Mini Cooper</t>
  </si>
  <si>
    <t>Brendon Thompson</t>
  </si>
  <si>
    <t>Ford Pick-up</t>
  </si>
  <si>
    <t>C10</t>
  </si>
  <si>
    <t>Brian Portz</t>
  </si>
  <si>
    <t xml:space="preserve">Subaru Imprezza WRX </t>
  </si>
  <si>
    <t xml:space="preserve">Chris Jones </t>
  </si>
  <si>
    <t>Audi A4</t>
  </si>
  <si>
    <t>David Bell</t>
  </si>
  <si>
    <t>Joshua Feggans</t>
  </si>
  <si>
    <t>Subaru WRX Sti</t>
  </si>
  <si>
    <t>Mitsubishi Evolution</t>
  </si>
  <si>
    <t>Emma Collyer</t>
  </si>
  <si>
    <t>Trevor Ingle</t>
  </si>
  <si>
    <t>Volvo V70t6p</t>
  </si>
  <si>
    <t>Daniel Leitner</t>
  </si>
  <si>
    <t>Brent Coleman</t>
  </si>
  <si>
    <t>Michael Rode</t>
  </si>
  <si>
    <t>Ben Snowball</t>
  </si>
  <si>
    <t>James McCoy</t>
  </si>
  <si>
    <t xml:space="preserve">Subaru WRX </t>
  </si>
  <si>
    <t>Russell McKenzie</t>
  </si>
  <si>
    <t>Darren Blake</t>
  </si>
  <si>
    <t>Subaru Impreza WRX</t>
  </si>
  <si>
    <t>Philip Gray</t>
  </si>
  <si>
    <t>Jayden Cresswell</t>
  </si>
  <si>
    <t>Richard Simmons</t>
  </si>
  <si>
    <t>NISSAN GTR</t>
  </si>
  <si>
    <t>Darren House</t>
  </si>
  <si>
    <t>D1</t>
  </si>
  <si>
    <t>Historic (Other)</t>
  </si>
  <si>
    <t>all other groups</t>
  </si>
  <si>
    <t>Spencer James Lambert</t>
  </si>
  <si>
    <t>Elfin Mono Mk2C Cosworth</t>
  </si>
  <si>
    <t>Alan Mead</t>
  </si>
  <si>
    <t>Elleton BMC MM1000</t>
  </si>
  <si>
    <t>Thomas Inkster</t>
  </si>
  <si>
    <t>IDS 2</t>
  </si>
  <si>
    <t>Adam Jones</t>
  </si>
  <si>
    <t>Datsun 240K</t>
  </si>
  <si>
    <t>D2</t>
  </si>
  <si>
    <t>Historic Group N</t>
  </si>
  <si>
    <t>Steven Weymouth-Wilson</t>
  </si>
  <si>
    <t>Morris Cooper S</t>
  </si>
  <si>
    <t>Graeme Scott</t>
  </si>
  <si>
    <t>Morris Mini Cooper S MK1</t>
  </si>
  <si>
    <t>Kevin Brown</t>
  </si>
  <si>
    <t>Christian Jannike</t>
  </si>
  <si>
    <t>Peter Weymouth-Wilson</t>
  </si>
  <si>
    <t>D3</t>
  </si>
  <si>
    <t>Ernie Corry</t>
  </si>
  <si>
    <t>10/11 Aug</t>
  </si>
  <si>
    <t>n/a</t>
  </si>
  <si>
    <t>Mitsubishi EVO 4</t>
  </si>
  <si>
    <t>Ninja BH1 2001</t>
  </si>
  <si>
    <t>BMW M 140i</t>
  </si>
  <si>
    <t>BMW 135i</t>
  </si>
  <si>
    <t>Greg Acklland</t>
  </si>
  <si>
    <t>IDS</t>
  </si>
  <si>
    <t>Ewan Moile</t>
  </si>
  <si>
    <t>Ramblebee Mk8</t>
  </si>
  <si>
    <t>Steven Buffington</t>
  </si>
  <si>
    <t>Indon Croft Roadster</t>
  </si>
  <si>
    <t>Lewis Dallara</t>
  </si>
  <si>
    <t>Mazda RX-7</t>
  </si>
  <si>
    <t>Ian Johnson</t>
  </si>
  <si>
    <t>BMW E36</t>
  </si>
  <si>
    <t>Brenton Byfield</t>
  </si>
  <si>
    <t>Stuart Havercourt</t>
  </si>
  <si>
    <t>Chris Jones</t>
  </si>
  <si>
    <t>Elleton-BMC BW- MM1000</t>
  </si>
  <si>
    <t>Unofficial</t>
  </si>
  <si>
    <t>Non logbook cars</t>
  </si>
  <si>
    <t xml:space="preserve">Driver </t>
  </si>
  <si>
    <t>Eliza Forsyth</t>
  </si>
  <si>
    <t>Geoffrey Forsyth</t>
  </si>
  <si>
    <t>Michael McGuire</t>
  </si>
  <si>
    <t>Honda Civic 1600</t>
  </si>
  <si>
    <t>Jacob White</t>
  </si>
  <si>
    <t>Nissan Skyline</t>
  </si>
  <si>
    <t>Philip Soderstrom</t>
  </si>
  <si>
    <t>Morris Roadster</t>
  </si>
  <si>
    <t>Alan Foley</t>
  </si>
  <si>
    <t>Audi S3</t>
  </si>
  <si>
    <t>Frank Penrose</t>
  </si>
  <si>
    <t>Datsun 180b</t>
  </si>
  <si>
    <t>Russ Mead</t>
  </si>
  <si>
    <t>Ford Super Anglia</t>
  </si>
  <si>
    <t>Thomas Foley</t>
  </si>
  <si>
    <t>Jaguar Mk 7</t>
  </si>
  <si>
    <t>Alan Airey</t>
  </si>
  <si>
    <t>Cameron Bratuskins</t>
  </si>
  <si>
    <t>Gerardo Rabbi</t>
  </si>
  <si>
    <t>Harrison Bliss</t>
  </si>
  <si>
    <t>Subaru Imprezza</t>
  </si>
  <si>
    <t>Benjamin Bratuskins</t>
  </si>
  <si>
    <t>Bryan Gibson</t>
  </si>
  <si>
    <t>David Bishop</t>
  </si>
  <si>
    <t>Jason Bratuskins</t>
  </si>
  <si>
    <t>Damien Pennycuick</t>
  </si>
  <si>
    <t>Mazda 3</t>
  </si>
  <si>
    <t>Bradley Bliss</t>
  </si>
  <si>
    <t>Paul Murphy</t>
  </si>
  <si>
    <t>Datsun 1200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</si>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</sst>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name val="Times New Roman"/>
      <family val="1"/>
    </font>
    <font>
      <b/>
      <sz val="9"/>
      <color theme="1"/>
      <name val="Times New Roman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1" fillId="3" borderId="0" xfId="0" applyFont="1" applyFill="1"/>
    <xf numFmtId="0" fontId="19" fillId="4" borderId="1" xfId="0" applyFont="1" applyFill="1" applyBorder="1"/>
    <xf numFmtId="0" fontId="20" fillId="4" borderId="1" xfId="0" applyFont="1" applyFill="1" applyBorder="1"/>
    <xf numFmtId="0" fontId="16" fillId="0" borderId="0" xfId="0" applyFont="1"/>
    <xf numFmtId="0" fontId="20" fillId="4" borderId="1" xfId="0" applyFont="1" applyFill="1" applyBorder="1" applyAlignment="1">
      <alignment horizontal="left"/>
    </xf>
    <xf numFmtId="1" fontId="2" fillId="0" borderId="3" xfId="0" applyNumberFormat="1" applyFont="1" applyBorder="1" applyAlignment="1">
      <alignment horizontal="left" vertical="center"/>
    </xf>
    <xf numFmtId="1" fontId="2" fillId="2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16" fontId="15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2" xfId="0" applyBorder="1"/>
    <xf numFmtId="1" fontId="2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/>
    </xf>
    <xf numFmtId="1" fontId="25" fillId="2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1" fontId="28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16" fontId="6" fillId="0" borderId="0" xfId="0" applyNumberFormat="1" applyFont="1" applyAlignment="1">
      <alignment horizontal="center"/>
    </xf>
    <xf numFmtId="0" fontId="29" fillId="5" borderId="5" xfId="0" applyFont="1" applyFill="1" applyBorder="1" applyAlignment="1">
      <alignment vertical="center"/>
    </xf>
    <xf numFmtId="0" fontId="29" fillId="0" borderId="5" xfId="0" applyFont="1" applyBorder="1" applyAlignment="1">
      <alignment vertical="center"/>
    </xf>
    <xf numFmtId="1" fontId="29" fillId="0" borderId="6" xfId="0" applyNumberFormat="1" applyFont="1" applyBorder="1" applyAlignment="1">
      <alignment horizontal="center" vertical="center"/>
    </xf>
    <xf numFmtId="0" fontId="29" fillId="5" borderId="6" xfId="0" applyFont="1" applyFill="1" applyBorder="1" applyAlignment="1">
      <alignment vertical="center"/>
    </xf>
    <xf numFmtId="1" fontId="29" fillId="5" borderId="6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9" fillId="5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" fontId="29" fillId="5" borderId="3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1" fontId="29" fillId="5" borderId="5" xfId="0" applyNumberFormat="1" applyFont="1" applyFill="1" applyBorder="1" applyAlignment="1">
      <alignment vertical="center"/>
    </xf>
    <xf numFmtId="1" fontId="29" fillId="0" borderId="6" xfId="0" applyNumberFormat="1" applyFont="1" applyBorder="1" applyAlignment="1">
      <alignment horizontal="left" vertical="center"/>
    </xf>
    <xf numFmtId="1" fontId="29" fillId="5" borderId="6" xfId="0" applyNumberFormat="1" applyFont="1" applyFill="1" applyBorder="1" applyAlignment="1">
      <alignment vertical="center"/>
    </xf>
    <xf numFmtId="1" fontId="32" fillId="0" borderId="6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1" fontId="32" fillId="5" borderId="6" xfId="0" applyNumberFormat="1" applyFont="1" applyFill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" fontId="32" fillId="5" borderId="3" xfId="0" applyNumberFormat="1" applyFont="1" applyFill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0" fontId="33" fillId="5" borderId="5" xfId="0" applyFont="1" applyFill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3" fillId="5" borderId="2" xfId="0" applyFont="1" applyFill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33" fillId="5" borderId="4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horizontal="left" vertical="center"/>
    </xf>
    <xf numFmtId="1" fontId="29" fillId="5" borderId="3" xfId="0" applyNumberFormat="1" applyFont="1" applyFill="1" applyBorder="1" applyAlignment="1">
      <alignment vertical="center"/>
    </xf>
    <xf numFmtId="0" fontId="29" fillId="0" borderId="3" xfId="0" applyFont="1" applyBorder="1" applyAlignment="1">
      <alignment vertical="center"/>
    </xf>
    <xf numFmtId="1" fontId="32" fillId="0" borderId="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" fillId="0" borderId="0" xfId="0" applyFont="1"/>
    <xf numFmtId="0" fontId="33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sheetPr>
    <pageSetUpPr fitToPage="1"/>
  </sheetPr>
  <dimension ref="A1:M254"/>
  <sheetViews>
    <sheetView tabSelected="1" zoomScale="96" zoomScaleNormal="96" zoomScaleSheetLayoutView="99" workbookViewId="0">
      <pane ySplit="4" topLeftCell="A5" activePane="bottomLeft" state="frozen"/>
      <selection pane="bottomLeft" activeCell="H211" sqref="H211"/>
    </sheetView>
  </sheetViews>
  <sheetFormatPr defaultRowHeight="15" x14ac:dyDescent="0.25"/>
  <cols>
    <col min="1" max="1" width="3.7109375" style="50" customWidth="1"/>
    <col min="2" max="2" width="20.5703125" customWidth="1"/>
    <col min="3" max="3" width="20.85546875" customWidth="1"/>
    <col min="4" max="4" width="6.5703125" customWidth="1"/>
    <col min="5" max="5" width="9.28515625" customWidth="1"/>
    <col min="6" max="6" width="8.140625" customWidth="1"/>
    <col min="7" max="7" width="6.5703125" style="39" customWidth="1"/>
    <col min="8" max="8" width="8.5703125" customWidth="1"/>
    <col min="9" max="9" width="6.5703125" customWidth="1"/>
    <col min="10" max="10" width="7.42578125" customWidth="1"/>
  </cols>
  <sheetData>
    <row r="1" spans="1:13" ht="23.25" x14ac:dyDescent="0.35">
      <c r="B1" s="16"/>
      <c r="C1" s="16"/>
      <c r="D1" s="17" t="s">
        <v>0</v>
      </c>
      <c r="E1" s="16"/>
      <c r="F1" s="16"/>
      <c r="G1" s="36"/>
      <c r="H1" s="16"/>
      <c r="I1" s="16"/>
      <c r="J1" s="16"/>
    </row>
    <row r="2" spans="1:13" x14ac:dyDescent="0.25">
      <c r="D2" s="33">
        <v>1</v>
      </c>
      <c r="E2" s="12">
        <v>2</v>
      </c>
      <c r="F2" s="33">
        <v>3</v>
      </c>
      <c r="G2" s="12">
        <v>4</v>
      </c>
      <c r="H2" s="30">
        <v>5</v>
      </c>
      <c r="I2" s="12">
        <v>6</v>
      </c>
      <c r="J2" s="12" t="s">
        <v>1</v>
      </c>
    </row>
    <row r="3" spans="1:13" x14ac:dyDescent="0.25">
      <c r="A3" s="51" t="s">
        <v>2</v>
      </c>
      <c r="B3" s="11" t="s">
        <v>3</v>
      </c>
      <c r="C3" s="11" t="s">
        <v>4</v>
      </c>
      <c r="D3" s="46">
        <v>45312</v>
      </c>
      <c r="E3" s="46">
        <v>45339</v>
      </c>
      <c r="F3" s="46">
        <v>45473</v>
      </c>
      <c r="G3" s="46">
        <v>45403</v>
      </c>
      <c r="H3" s="46">
        <v>45431</v>
      </c>
      <c r="I3" s="31" t="s">
        <v>5</v>
      </c>
      <c r="J3" s="10"/>
    </row>
    <row r="4" spans="1:13" ht="15.6" customHeight="1" thickBot="1" x14ac:dyDescent="0.3">
      <c r="D4" s="31" t="s">
        <v>6</v>
      </c>
      <c r="E4" s="31" t="s">
        <v>7</v>
      </c>
      <c r="F4" s="31" t="s">
        <v>7</v>
      </c>
      <c r="G4" s="31" t="s">
        <v>7</v>
      </c>
      <c r="H4" s="31" t="s">
        <v>6</v>
      </c>
      <c r="I4" s="31" t="s">
        <v>8</v>
      </c>
      <c r="J4" s="44"/>
      <c r="L4" s="32"/>
      <c r="M4" s="32"/>
    </row>
    <row r="5" spans="1:13" ht="19.5" thickBot="1" x14ac:dyDescent="0.35">
      <c r="B5" s="21" t="s">
        <v>9</v>
      </c>
      <c r="C5" s="22" t="s">
        <v>10</v>
      </c>
      <c r="D5" s="23"/>
      <c r="E5" s="23"/>
      <c r="F5" s="23"/>
      <c r="G5" s="37"/>
      <c r="H5" s="23"/>
      <c r="I5" s="23"/>
      <c r="J5" s="23"/>
    </row>
    <row r="6" spans="1:13" x14ac:dyDescent="0.25">
      <c r="A6" s="50">
        <v>71</v>
      </c>
      <c r="B6" s="2" t="s">
        <v>11</v>
      </c>
      <c r="C6" s="7" t="s">
        <v>12</v>
      </c>
      <c r="D6" s="4">
        <v>17</v>
      </c>
      <c r="E6" s="4">
        <v>17</v>
      </c>
      <c r="F6" s="4">
        <v>20</v>
      </c>
      <c r="G6" s="4">
        <v>17</v>
      </c>
      <c r="H6" s="4">
        <v>20</v>
      </c>
      <c r="I6" s="4" t="s">
        <v>13</v>
      </c>
      <c r="J6" s="4">
        <f>SUM(D6:I6)</f>
        <v>91</v>
      </c>
    </row>
    <row r="7" spans="1:13" x14ac:dyDescent="0.25">
      <c r="B7" s="2" t="s">
        <v>14</v>
      </c>
      <c r="C7" s="7" t="s">
        <v>12</v>
      </c>
      <c r="D7" s="4" t="s">
        <v>15</v>
      </c>
      <c r="E7" s="4">
        <v>20</v>
      </c>
      <c r="F7" s="4">
        <v>17</v>
      </c>
      <c r="G7" s="4">
        <v>20</v>
      </c>
      <c r="H7" s="4" t="s">
        <v>15</v>
      </c>
      <c r="I7" s="4" t="s">
        <v>13</v>
      </c>
      <c r="J7" s="4">
        <f>SUM(D7:I7)</f>
        <v>57</v>
      </c>
    </row>
    <row r="8" spans="1:13" x14ac:dyDescent="0.25">
      <c r="A8" s="50">
        <v>17</v>
      </c>
      <c r="B8" s="2" t="s">
        <v>16</v>
      </c>
      <c r="C8" s="7" t="s">
        <v>17</v>
      </c>
      <c r="D8" s="4">
        <v>20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13</v>
      </c>
      <c r="J8" s="4">
        <f>SUM(D8:I8)</f>
        <v>20</v>
      </c>
    </row>
    <row r="9" spans="1:13" ht="16.350000000000001" customHeight="1" thickBot="1" x14ac:dyDescent="0.3">
      <c r="B9" s="14"/>
      <c r="C9" s="14"/>
      <c r="D9" s="15"/>
      <c r="E9" s="15"/>
      <c r="F9" s="15"/>
      <c r="G9" s="15"/>
      <c r="H9" s="15"/>
      <c r="I9" s="15"/>
      <c r="J9" s="15"/>
    </row>
    <row r="10" spans="1:13" ht="19.5" thickBot="1" x14ac:dyDescent="0.35">
      <c r="B10" s="21" t="s">
        <v>18</v>
      </c>
      <c r="C10" s="22" t="s">
        <v>19</v>
      </c>
      <c r="D10" s="23"/>
      <c r="E10" s="24"/>
      <c r="F10" s="23"/>
      <c r="G10" s="38" t="s">
        <v>20</v>
      </c>
      <c r="H10" s="23"/>
      <c r="I10" s="23"/>
      <c r="J10" s="23"/>
    </row>
    <row r="11" spans="1:13" x14ac:dyDescent="0.25">
      <c r="A11" s="50">
        <v>41</v>
      </c>
      <c r="B11" s="7" t="s">
        <v>21</v>
      </c>
      <c r="C11" s="6" t="s">
        <v>22</v>
      </c>
      <c r="D11" s="4" t="s">
        <v>15</v>
      </c>
      <c r="E11" s="4">
        <v>17</v>
      </c>
      <c r="F11" s="4" t="s">
        <v>15</v>
      </c>
      <c r="G11" s="4">
        <v>20</v>
      </c>
      <c r="H11" s="4">
        <v>20</v>
      </c>
      <c r="I11" s="4" t="s">
        <v>13</v>
      </c>
      <c r="J11" s="4">
        <f t="shared" ref="J11:J19" si="0">SUM(D11:I11)</f>
        <v>57</v>
      </c>
    </row>
    <row r="12" spans="1:13" x14ac:dyDescent="0.25">
      <c r="B12" s="7" t="s">
        <v>23</v>
      </c>
      <c r="C12" s="7" t="s">
        <v>24</v>
      </c>
      <c r="D12" s="4">
        <v>17</v>
      </c>
      <c r="E12" s="4">
        <v>13</v>
      </c>
      <c r="F12" s="4" t="s">
        <v>15</v>
      </c>
      <c r="G12" s="4">
        <v>11</v>
      </c>
      <c r="H12" s="4" t="s">
        <v>15</v>
      </c>
      <c r="I12" s="4" t="s">
        <v>13</v>
      </c>
      <c r="J12" s="4">
        <f t="shared" si="0"/>
        <v>41</v>
      </c>
    </row>
    <row r="13" spans="1:13" x14ac:dyDescent="0.25">
      <c r="A13" s="50">
        <v>99</v>
      </c>
      <c r="B13" s="7" t="s">
        <v>25</v>
      </c>
      <c r="C13" s="7" t="s">
        <v>26</v>
      </c>
      <c r="D13" s="4">
        <v>15</v>
      </c>
      <c r="E13" s="4">
        <v>11</v>
      </c>
      <c r="F13" s="4" t="s">
        <v>15</v>
      </c>
      <c r="G13" s="4">
        <v>15</v>
      </c>
      <c r="H13" s="4" t="s">
        <v>15</v>
      </c>
      <c r="I13" s="4" t="s">
        <v>13</v>
      </c>
      <c r="J13" s="4">
        <f t="shared" si="0"/>
        <v>41</v>
      </c>
    </row>
    <row r="14" spans="1:13" x14ac:dyDescent="0.25">
      <c r="B14" s="7" t="s">
        <v>27</v>
      </c>
      <c r="C14" s="7" t="s">
        <v>26</v>
      </c>
      <c r="D14" s="4">
        <v>20</v>
      </c>
      <c r="E14" s="4" t="s">
        <v>15</v>
      </c>
      <c r="F14" s="4" t="s">
        <v>15</v>
      </c>
      <c r="G14" s="4" t="s">
        <v>15</v>
      </c>
      <c r="H14" s="4">
        <v>17</v>
      </c>
      <c r="I14" s="4" t="s">
        <v>13</v>
      </c>
      <c r="J14" s="4">
        <f t="shared" si="0"/>
        <v>37</v>
      </c>
    </row>
    <row r="15" spans="1:13" x14ac:dyDescent="0.25">
      <c r="A15" s="50">
        <v>50</v>
      </c>
      <c r="B15" s="7" t="s">
        <v>28</v>
      </c>
      <c r="C15" s="2" t="s">
        <v>29</v>
      </c>
      <c r="D15" s="4" t="s">
        <v>15</v>
      </c>
      <c r="E15" s="4" t="s">
        <v>15</v>
      </c>
      <c r="F15" s="4">
        <v>20</v>
      </c>
      <c r="G15" s="4">
        <v>13</v>
      </c>
      <c r="H15" s="4" t="s">
        <v>15</v>
      </c>
      <c r="I15" s="4" t="s">
        <v>13</v>
      </c>
      <c r="J15" s="4">
        <f t="shared" si="0"/>
        <v>33</v>
      </c>
    </row>
    <row r="16" spans="1:13" x14ac:dyDescent="0.25">
      <c r="A16" s="50">
        <v>150</v>
      </c>
      <c r="B16" s="7" t="s">
        <v>30</v>
      </c>
      <c r="C16" s="7" t="s">
        <v>29</v>
      </c>
      <c r="D16" s="4" t="s">
        <v>15</v>
      </c>
      <c r="E16" s="4">
        <v>15</v>
      </c>
      <c r="F16" s="4">
        <v>17</v>
      </c>
      <c r="G16" s="4" t="s">
        <v>15</v>
      </c>
      <c r="H16" s="4" t="s">
        <v>15</v>
      </c>
      <c r="I16" s="4" t="s">
        <v>13</v>
      </c>
      <c r="J16" s="4">
        <f t="shared" si="0"/>
        <v>32</v>
      </c>
    </row>
    <row r="17" spans="1:10" x14ac:dyDescent="0.25">
      <c r="A17" s="50">
        <v>777</v>
      </c>
      <c r="B17" s="7" t="s">
        <v>31</v>
      </c>
      <c r="C17" s="3" t="s">
        <v>32</v>
      </c>
      <c r="D17" s="4">
        <v>13</v>
      </c>
      <c r="E17" s="4" t="s">
        <v>15</v>
      </c>
      <c r="F17" s="4" t="s">
        <v>15</v>
      </c>
      <c r="G17" s="4">
        <v>10</v>
      </c>
      <c r="H17" s="4" t="s">
        <v>15</v>
      </c>
      <c r="I17" s="4" t="s">
        <v>13</v>
      </c>
      <c r="J17" s="4">
        <f t="shared" si="0"/>
        <v>23</v>
      </c>
    </row>
    <row r="18" spans="1:10" x14ac:dyDescent="0.25">
      <c r="A18" s="50">
        <v>991</v>
      </c>
      <c r="B18" s="7" t="s">
        <v>33</v>
      </c>
      <c r="C18" s="7" t="s">
        <v>34</v>
      </c>
      <c r="D18" s="4" t="s">
        <v>15</v>
      </c>
      <c r="E18" s="4">
        <v>20</v>
      </c>
      <c r="F18" s="4" t="s">
        <v>15</v>
      </c>
      <c r="G18" s="4" t="s">
        <v>15</v>
      </c>
      <c r="H18" s="4" t="s">
        <v>15</v>
      </c>
      <c r="I18" s="4" t="s">
        <v>13</v>
      </c>
      <c r="J18" s="4">
        <f t="shared" si="0"/>
        <v>20</v>
      </c>
    </row>
    <row r="19" spans="1:10" x14ac:dyDescent="0.25">
      <c r="B19" s="7" t="s">
        <v>35</v>
      </c>
      <c r="C19" s="7" t="s">
        <v>36</v>
      </c>
      <c r="D19" s="4" t="s">
        <v>15</v>
      </c>
      <c r="E19" s="4" t="s">
        <v>15</v>
      </c>
      <c r="F19" s="4" t="s">
        <v>15</v>
      </c>
      <c r="G19" s="4">
        <v>17</v>
      </c>
      <c r="H19" s="4" t="s">
        <v>15</v>
      </c>
      <c r="I19" s="4" t="s">
        <v>13</v>
      </c>
      <c r="J19" s="4">
        <f t="shared" si="0"/>
        <v>17</v>
      </c>
    </row>
    <row r="20" spans="1:10" ht="15.75" thickBot="1" x14ac:dyDescent="0.3">
      <c r="B20" s="14"/>
      <c r="C20" s="14"/>
      <c r="D20" s="14"/>
      <c r="E20" s="14"/>
      <c r="F20" s="14" t="s">
        <v>37</v>
      </c>
      <c r="G20" s="14"/>
      <c r="H20" s="14"/>
      <c r="I20" s="14"/>
      <c r="J20" s="14"/>
    </row>
    <row r="21" spans="1:10" ht="18.75" x14ac:dyDescent="0.3">
      <c r="B21" s="21" t="s">
        <v>38</v>
      </c>
      <c r="C21" s="22" t="s">
        <v>19</v>
      </c>
      <c r="D21" s="23"/>
      <c r="E21" s="24"/>
      <c r="F21" s="23"/>
      <c r="G21" s="38" t="s">
        <v>39</v>
      </c>
      <c r="H21" s="23"/>
      <c r="I21" s="23"/>
      <c r="J21" s="23"/>
    </row>
    <row r="22" spans="1:10" x14ac:dyDescent="0.25">
      <c r="A22" s="50">
        <v>3</v>
      </c>
      <c r="B22" s="2" t="s">
        <v>40</v>
      </c>
      <c r="C22" s="3" t="s">
        <v>41</v>
      </c>
      <c r="D22" s="4">
        <v>20</v>
      </c>
      <c r="E22" s="4">
        <v>17</v>
      </c>
      <c r="F22" s="4">
        <v>20</v>
      </c>
      <c r="G22" s="4">
        <v>20</v>
      </c>
      <c r="H22" s="4">
        <v>20</v>
      </c>
      <c r="I22" s="4" t="s">
        <v>13</v>
      </c>
      <c r="J22" s="4">
        <f>SUM(D22:I22)</f>
        <v>97</v>
      </c>
    </row>
    <row r="23" spans="1:10" x14ac:dyDescent="0.25">
      <c r="B23" s="2" t="s">
        <v>42</v>
      </c>
      <c r="C23" s="3" t="s">
        <v>43</v>
      </c>
      <c r="D23" s="4" t="s">
        <v>15</v>
      </c>
      <c r="E23" s="4">
        <v>20</v>
      </c>
      <c r="F23" s="4" t="s">
        <v>15</v>
      </c>
      <c r="G23" s="4" t="s">
        <v>15</v>
      </c>
      <c r="H23" s="4" t="s">
        <v>15</v>
      </c>
      <c r="I23" s="4" t="s">
        <v>13</v>
      </c>
      <c r="J23" s="4">
        <f>SUM(D23:I23)</f>
        <v>20</v>
      </c>
    </row>
    <row r="24" spans="1:10" x14ac:dyDescent="0.25">
      <c r="B24" s="68" t="s">
        <v>44</v>
      </c>
      <c r="C24" s="69" t="s">
        <v>45</v>
      </c>
      <c r="D24" s="70" t="s">
        <v>15</v>
      </c>
      <c r="E24" s="70" t="s">
        <v>15</v>
      </c>
      <c r="F24" s="70" t="s">
        <v>15</v>
      </c>
      <c r="G24" s="70" t="s">
        <v>15</v>
      </c>
      <c r="H24" s="70">
        <v>17</v>
      </c>
      <c r="I24" s="70" t="s">
        <v>13</v>
      </c>
      <c r="J24" s="70">
        <f>SUM(D24:I24)</f>
        <v>17</v>
      </c>
    </row>
    <row r="25" spans="1:10" x14ac:dyDescent="0.25">
      <c r="B25" s="2" t="s">
        <v>46</v>
      </c>
      <c r="C25" s="3" t="s">
        <v>47</v>
      </c>
      <c r="D25" s="4" t="s">
        <v>15</v>
      </c>
      <c r="E25" s="4">
        <v>15</v>
      </c>
      <c r="F25" s="4" t="s">
        <v>15</v>
      </c>
      <c r="G25" s="4" t="s">
        <v>15</v>
      </c>
      <c r="H25" s="4" t="s">
        <v>15</v>
      </c>
      <c r="I25" s="4" t="s">
        <v>13</v>
      </c>
      <c r="J25" s="4">
        <f>SUM(D25:I25)</f>
        <v>15</v>
      </c>
    </row>
    <row r="26" spans="1:10" ht="15.75" thickBot="1" x14ac:dyDescent="0.3">
      <c r="F26" t="s">
        <v>37</v>
      </c>
    </row>
    <row r="27" spans="1:10" ht="18.75" x14ac:dyDescent="0.3">
      <c r="B27" s="21" t="s">
        <v>48</v>
      </c>
      <c r="C27" s="22" t="s">
        <v>49</v>
      </c>
      <c r="D27" s="23"/>
      <c r="E27" s="22" t="s">
        <v>50</v>
      </c>
      <c r="F27" s="24"/>
      <c r="G27" s="38" t="s">
        <v>51</v>
      </c>
      <c r="H27" s="23"/>
      <c r="I27" s="23"/>
      <c r="J27" s="23"/>
    </row>
    <row r="28" spans="1:10" x14ac:dyDescent="0.25">
      <c r="B28" s="3" t="s">
        <v>52</v>
      </c>
      <c r="C28" s="20" t="s">
        <v>53</v>
      </c>
      <c r="D28" s="4">
        <v>20</v>
      </c>
      <c r="E28" s="4">
        <v>15</v>
      </c>
      <c r="F28" s="4">
        <v>20</v>
      </c>
      <c r="G28" s="4" t="s">
        <v>15</v>
      </c>
      <c r="H28" s="4">
        <v>15</v>
      </c>
      <c r="I28" s="4" t="s">
        <v>13</v>
      </c>
      <c r="J28" s="4">
        <f>SUM(D28:I28)</f>
        <v>70</v>
      </c>
    </row>
    <row r="29" spans="1:10" x14ac:dyDescent="0.25">
      <c r="A29" s="50">
        <v>171</v>
      </c>
      <c r="B29" s="3" t="s">
        <v>54</v>
      </c>
      <c r="C29" s="3" t="s">
        <v>55</v>
      </c>
      <c r="D29" s="4" t="s">
        <v>15</v>
      </c>
      <c r="E29" s="4">
        <v>20</v>
      </c>
      <c r="F29" s="4" t="s">
        <v>15</v>
      </c>
      <c r="G29" s="4">
        <v>20</v>
      </c>
      <c r="H29" s="4" t="s">
        <v>15</v>
      </c>
      <c r="I29" s="4" t="s">
        <v>13</v>
      </c>
      <c r="J29" s="4">
        <f>SUM(E29:I29)</f>
        <v>40</v>
      </c>
    </row>
    <row r="30" spans="1:10" x14ac:dyDescent="0.25">
      <c r="A30" s="50">
        <v>30</v>
      </c>
      <c r="B30" s="3" t="s">
        <v>56</v>
      </c>
      <c r="C30" s="3" t="s">
        <v>57</v>
      </c>
      <c r="D30" s="4">
        <v>17</v>
      </c>
      <c r="E30" s="4">
        <v>17</v>
      </c>
      <c r="F30" s="4" t="s">
        <v>15</v>
      </c>
      <c r="G30" s="4" t="s">
        <v>15</v>
      </c>
      <c r="H30" s="4" t="s">
        <v>15</v>
      </c>
      <c r="I30" s="4" t="s">
        <v>13</v>
      </c>
      <c r="J30" s="4">
        <f t="shared" ref="J30:J35" si="1">SUM(D30:I30)</f>
        <v>34</v>
      </c>
    </row>
    <row r="31" spans="1:10" x14ac:dyDescent="0.25">
      <c r="A31" s="50">
        <v>31</v>
      </c>
      <c r="B31" s="69" t="s">
        <v>58</v>
      </c>
      <c r="C31" s="69" t="s">
        <v>59</v>
      </c>
      <c r="D31" s="70" t="s">
        <v>15</v>
      </c>
      <c r="E31" s="70" t="s">
        <v>15</v>
      </c>
      <c r="F31" s="70" t="s">
        <v>15</v>
      </c>
      <c r="G31" s="70" t="s">
        <v>60</v>
      </c>
      <c r="H31" s="70">
        <v>20</v>
      </c>
      <c r="I31" s="70" t="s">
        <v>13</v>
      </c>
      <c r="J31" s="70">
        <f t="shared" si="1"/>
        <v>20</v>
      </c>
    </row>
    <row r="32" spans="1:10" x14ac:dyDescent="0.25">
      <c r="B32" s="3" t="s">
        <v>61</v>
      </c>
      <c r="C32" s="3" t="s">
        <v>62</v>
      </c>
      <c r="D32" s="4" t="s">
        <v>15</v>
      </c>
      <c r="E32" s="4" t="s">
        <v>15</v>
      </c>
      <c r="F32" s="4" t="s">
        <v>15</v>
      </c>
      <c r="G32" s="4">
        <v>17</v>
      </c>
      <c r="H32" s="4" t="s">
        <v>15</v>
      </c>
      <c r="I32" s="4" t="s">
        <v>13</v>
      </c>
      <c r="J32" s="4">
        <f t="shared" si="1"/>
        <v>17</v>
      </c>
    </row>
    <row r="33" spans="1:10" x14ac:dyDescent="0.25">
      <c r="A33" s="50">
        <v>52</v>
      </c>
      <c r="B33" s="69" t="s">
        <v>63</v>
      </c>
      <c r="C33" s="69" t="s">
        <v>64</v>
      </c>
      <c r="D33" s="70" t="s">
        <v>15</v>
      </c>
      <c r="E33" s="70" t="s">
        <v>15</v>
      </c>
      <c r="F33" s="70" t="s">
        <v>15</v>
      </c>
      <c r="G33" s="70" t="s">
        <v>15</v>
      </c>
      <c r="H33" s="70">
        <v>17</v>
      </c>
      <c r="I33" s="70" t="s">
        <v>13</v>
      </c>
      <c r="J33" s="70">
        <f t="shared" si="1"/>
        <v>17</v>
      </c>
    </row>
    <row r="34" spans="1:10" x14ac:dyDescent="0.25">
      <c r="B34" s="3" t="s">
        <v>65</v>
      </c>
      <c r="C34" s="3" t="s">
        <v>66</v>
      </c>
      <c r="D34" s="4">
        <v>15</v>
      </c>
      <c r="E34" s="4" t="s">
        <v>15</v>
      </c>
      <c r="F34" s="4" t="s">
        <v>15</v>
      </c>
      <c r="G34" s="4" t="s">
        <v>15</v>
      </c>
      <c r="H34" s="4" t="s">
        <v>15</v>
      </c>
      <c r="I34" s="4" t="s">
        <v>13</v>
      </c>
      <c r="J34" s="4">
        <f t="shared" si="1"/>
        <v>15</v>
      </c>
    </row>
    <row r="35" spans="1:10" x14ac:dyDescent="0.25">
      <c r="B35" s="69" t="s">
        <v>67</v>
      </c>
      <c r="C35" s="69" t="s">
        <v>68</v>
      </c>
      <c r="D35" s="70" t="s">
        <v>15</v>
      </c>
      <c r="E35" s="70" t="s">
        <v>15</v>
      </c>
      <c r="F35" s="70" t="s">
        <v>15</v>
      </c>
      <c r="G35" s="70" t="s">
        <v>15</v>
      </c>
      <c r="H35" s="70">
        <v>13</v>
      </c>
      <c r="I35" s="70" t="s">
        <v>13</v>
      </c>
      <c r="J35" s="70">
        <f t="shared" si="1"/>
        <v>13</v>
      </c>
    </row>
    <row r="36" spans="1:10" x14ac:dyDescent="0.25">
      <c r="F36" t="s">
        <v>69</v>
      </c>
    </row>
    <row r="37" spans="1:10" ht="15.75" thickBot="1" x14ac:dyDescent="0.3"/>
    <row r="38" spans="1:10" ht="19.5" thickBot="1" x14ac:dyDescent="0.35">
      <c r="B38" s="21" t="s">
        <v>70</v>
      </c>
      <c r="C38" s="22" t="s">
        <v>49</v>
      </c>
      <c r="D38" s="23"/>
      <c r="E38" s="22" t="s">
        <v>50</v>
      </c>
      <c r="F38" s="23"/>
      <c r="G38" s="38" t="s">
        <v>71</v>
      </c>
      <c r="H38" s="23"/>
      <c r="I38" s="23"/>
      <c r="J38" s="23"/>
    </row>
    <row r="39" spans="1:10" ht="14.45" customHeight="1" x14ac:dyDescent="0.25">
      <c r="B39" s="7" t="s">
        <v>72</v>
      </c>
      <c r="C39" s="7" t="s">
        <v>73</v>
      </c>
      <c r="D39" s="26">
        <v>17</v>
      </c>
      <c r="E39" s="4">
        <v>17</v>
      </c>
      <c r="F39" s="4">
        <v>20</v>
      </c>
      <c r="G39" s="4">
        <v>20</v>
      </c>
      <c r="H39" s="4">
        <v>15</v>
      </c>
      <c r="I39" s="4"/>
      <c r="J39" s="4">
        <f t="shared" ref="J39:J48" si="2">SUM(D39:I39)</f>
        <v>89</v>
      </c>
    </row>
    <row r="40" spans="1:10" ht="14.45" customHeight="1" x14ac:dyDescent="0.25">
      <c r="B40" s="7" t="s">
        <v>74</v>
      </c>
      <c r="C40" s="7" t="s">
        <v>75</v>
      </c>
      <c r="D40" s="26">
        <v>20</v>
      </c>
      <c r="E40" s="4">
        <v>15</v>
      </c>
      <c r="F40" s="4">
        <v>15</v>
      </c>
      <c r="G40" s="4">
        <v>17</v>
      </c>
      <c r="H40" s="4">
        <v>20</v>
      </c>
      <c r="I40" s="4"/>
      <c r="J40" s="4">
        <f t="shared" si="2"/>
        <v>87</v>
      </c>
    </row>
    <row r="41" spans="1:10" ht="14.45" customHeight="1" x14ac:dyDescent="0.25">
      <c r="B41" s="7" t="s">
        <v>76</v>
      </c>
      <c r="C41" s="7" t="s">
        <v>77</v>
      </c>
      <c r="D41" s="26">
        <v>15</v>
      </c>
      <c r="E41" s="4">
        <v>13</v>
      </c>
      <c r="F41" s="4">
        <v>17</v>
      </c>
      <c r="G41" s="4">
        <v>13</v>
      </c>
      <c r="H41" s="4">
        <v>11</v>
      </c>
      <c r="I41" s="4"/>
      <c r="J41" s="4">
        <f t="shared" si="2"/>
        <v>69</v>
      </c>
    </row>
    <row r="42" spans="1:10" ht="14.45" customHeight="1" x14ac:dyDescent="0.25">
      <c r="B42" s="7" t="s">
        <v>78</v>
      </c>
      <c r="C42" s="7" t="s">
        <v>79</v>
      </c>
      <c r="D42" s="26">
        <v>13</v>
      </c>
      <c r="E42" s="4">
        <v>7</v>
      </c>
      <c r="F42" s="4">
        <v>13</v>
      </c>
      <c r="G42" s="4">
        <v>8</v>
      </c>
      <c r="H42" s="4">
        <v>10</v>
      </c>
      <c r="I42" s="4"/>
      <c r="J42" s="4">
        <f t="shared" si="2"/>
        <v>51</v>
      </c>
    </row>
    <row r="43" spans="1:10" ht="14.45" customHeight="1" x14ac:dyDescent="0.25">
      <c r="A43" s="50" t="s">
        <v>80</v>
      </c>
      <c r="B43" s="7" t="s">
        <v>81</v>
      </c>
      <c r="C43" s="7" t="s">
        <v>79</v>
      </c>
      <c r="D43" s="26">
        <v>10</v>
      </c>
      <c r="E43" s="4">
        <v>8</v>
      </c>
      <c r="F43" s="4">
        <v>11</v>
      </c>
      <c r="G43" s="4">
        <v>9</v>
      </c>
      <c r="H43" s="4">
        <v>9</v>
      </c>
      <c r="I43" s="4"/>
      <c r="J43" s="4">
        <f t="shared" si="2"/>
        <v>47</v>
      </c>
    </row>
    <row r="44" spans="1:10" ht="14.45" customHeight="1" x14ac:dyDescent="0.25">
      <c r="A44" s="50" t="s">
        <v>80</v>
      </c>
      <c r="B44" s="7" t="s">
        <v>82</v>
      </c>
      <c r="C44" s="7" t="s">
        <v>73</v>
      </c>
      <c r="D44" s="26">
        <v>8</v>
      </c>
      <c r="E44" s="4">
        <v>10</v>
      </c>
      <c r="F44" s="4">
        <v>10</v>
      </c>
      <c r="G44" s="4">
        <v>11</v>
      </c>
      <c r="H44" s="4">
        <v>7</v>
      </c>
      <c r="I44" s="4"/>
      <c r="J44" s="4">
        <f t="shared" si="2"/>
        <v>46</v>
      </c>
    </row>
    <row r="45" spans="1:10" ht="14.45" customHeight="1" x14ac:dyDescent="0.25">
      <c r="A45" s="50">
        <v>64</v>
      </c>
      <c r="B45" s="7" t="s">
        <v>83</v>
      </c>
      <c r="C45" s="7" t="s">
        <v>84</v>
      </c>
      <c r="D45" s="4" t="s">
        <v>15</v>
      </c>
      <c r="E45" s="4" t="s">
        <v>15</v>
      </c>
      <c r="F45" s="4" t="s">
        <v>15</v>
      </c>
      <c r="G45" s="4">
        <v>15</v>
      </c>
      <c r="H45" s="4">
        <v>17</v>
      </c>
      <c r="I45" s="4"/>
      <c r="J45" s="4">
        <f t="shared" si="2"/>
        <v>32</v>
      </c>
    </row>
    <row r="46" spans="1:10" ht="14.45" customHeight="1" x14ac:dyDescent="0.25">
      <c r="B46" s="7" t="s">
        <v>85</v>
      </c>
      <c r="C46" s="7" t="s">
        <v>86</v>
      </c>
      <c r="D46" s="26">
        <v>13</v>
      </c>
      <c r="E46" s="4">
        <v>5</v>
      </c>
      <c r="F46" s="4" t="s">
        <v>15</v>
      </c>
      <c r="G46" s="4">
        <v>6</v>
      </c>
      <c r="H46" s="4" t="s">
        <v>15</v>
      </c>
      <c r="I46" s="4"/>
      <c r="J46" s="4">
        <f t="shared" si="2"/>
        <v>24</v>
      </c>
    </row>
    <row r="47" spans="1:10" ht="14.45" customHeight="1" x14ac:dyDescent="0.25">
      <c r="B47" s="6" t="s">
        <v>87</v>
      </c>
      <c r="C47" s="6" t="s">
        <v>88</v>
      </c>
      <c r="D47" s="4" t="s">
        <v>15</v>
      </c>
      <c r="E47" s="4">
        <v>6</v>
      </c>
      <c r="F47" s="4">
        <v>9</v>
      </c>
      <c r="G47" s="4">
        <v>7</v>
      </c>
      <c r="H47" s="4" t="s">
        <v>15</v>
      </c>
      <c r="I47" s="4"/>
      <c r="J47" s="4">
        <f t="shared" si="2"/>
        <v>22</v>
      </c>
    </row>
    <row r="48" spans="1:10" ht="14.45" customHeight="1" x14ac:dyDescent="0.25">
      <c r="A48" s="50">
        <v>55</v>
      </c>
      <c r="B48" s="6" t="s">
        <v>89</v>
      </c>
      <c r="C48" s="6" t="s">
        <v>90</v>
      </c>
      <c r="D48" s="4" t="s">
        <v>15</v>
      </c>
      <c r="E48" s="4">
        <v>20</v>
      </c>
      <c r="F48" s="4" t="s">
        <v>15</v>
      </c>
      <c r="G48" s="4" t="s">
        <v>15</v>
      </c>
      <c r="H48" s="4" t="s">
        <v>15</v>
      </c>
      <c r="I48" s="4"/>
      <c r="J48" s="4">
        <f t="shared" si="2"/>
        <v>20</v>
      </c>
    </row>
    <row r="49" spans="1:10" ht="14.45" customHeight="1" x14ac:dyDescent="0.25">
      <c r="B49" s="71" t="s">
        <v>91</v>
      </c>
      <c r="C49" s="71" t="s">
        <v>92</v>
      </c>
      <c r="D49" s="72" t="s">
        <v>15</v>
      </c>
      <c r="E49" s="70" t="s">
        <v>15</v>
      </c>
      <c r="F49" s="70" t="s">
        <v>15</v>
      </c>
      <c r="G49" s="70" t="s">
        <v>15</v>
      </c>
      <c r="H49" s="70">
        <v>13</v>
      </c>
      <c r="I49" s="70"/>
      <c r="J49" s="70">
        <v>13</v>
      </c>
    </row>
    <row r="50" spans="1:10" ht="14.45" customHeight="1" x14ac:dyDescent="0.25">
      <c r="B50" s="7" t="s">
        <v>93</v>
      </c>
      <c r="C50" s="7" t="s">
        <v>94</v>
      </c>
      <c r="D50" s="26">
        <v>7</v>
      </c>
      <c r="E50" s="4" t="s">
        <v>15</v>
      </c>
      <c r="F50" s="4" t="s">
        <v>15</v>
      </c>
      <c r="G50" s="4" t="s">
        <v>15</v>
      </c>
      <c r="H50" s="4">
        <v>5</v>
      </c>
      <c r="I50" s="4"/>
      <c r="J50" s="4">
        <f t="shared" ref="J50:J64" si="3">SUM(D50:I50)</f>
        <v>12</v>
      </c>
    </row>
    <row r="51" spans="1:10" ht="14.45" customHeight="1" x14ac:dyDescent="0.25">
      <c r="B51" s="7" t="s">
        <v>95</v>
      </c>
      <c r="C51" s="7" t="s">
        <v>88</v>
      </c>
      <c r="D51" s="26">
        <v>3</v>
      </c>
      <c r="E51" s="4">
        <v>4</v>
      </c>
      <c r="F51" s="4" t="s">
        <v>15</v>
      </c>
      <c r="G51" s="4">
        <v>5</v>
      </c>
      <c r="H51" s="4" t="s">
        <v>15</v>
      </c>
      <c r="I51" s="4"/>
      <c r="J51" s="4">
        <f t="shared" si="3"/>
        <v>12</v>
      </c>
    </row>
    <row r="52" spans="1:10" ht="14.45" customHeight="1" x14ac:dyDescent="0.25">
      <c r="A52" s="50">
        <v>555</v>
      </c>
      <c r="B52" s="6" t="s">
        <v>96</v>
      </c>
      <c r="C52" s="6" t="s">
        <v>88</v>
      </c>
      <c r="D52" s="4" t="s">
        <v>15</v>
      </c>
      <c r="E52" s="4">
        <v>11</v>
      </c>
      <c r="F52" s="4" t="s">
        <v>15</v>
      </c>
      <c r="G52" s="4" t="s">
        <v>15</v>
      </c>
      <c r="H52" s="4" t="s">
        <v>15</v>
      </c>
      <c r="I52" s="4"/>
      <c r="J52" s="4">
        <f t="shared" si="3"/>
        <v>11</v>
      </c>
    </row>
    <row r="53" spans="1:10" ht="14.45" customHeight="1" x14ac:dyDescent="0.25">
      <c r="B53" s="7" t="s">
        <v>97</v>
      </c>
      <c r="C53" s="6" t="s">
        <v>84</v>
      </c>
      <c r="D53" s="4" t="s">
        <v>15</v>
      </c>
      <c r="E53" s="4" t="s">
        <v>15</v>
      </c>
      <c r="F53" s="4" t="s">
        <v>15</v>
      </c>
      <c r="G53" s="4">
        <v>10</v>
      </c>
      <c r="H53" s="4" t="s">
        <v>15</v>
      </c>
      <c r="I53" s="4" t="s">
        <v>69</v>
      </c>
      <c r="J53" s="4">
        <f t="shared" si="3"/>
        <v>10</v>
      </c>
    </row>
    <row r="54" spans="1:10" ht="14.45" customHeight="1" x14ac:dyDescent="0.25">
      <c r="B54" s="7" t="s">
        <v>98</v>
      </c>
      <c r="C54" s="7" t="s">
        <v>99</v>
      </c>
      <c r="D54" s="26">
        <v>9</v>
      </c>
      <c r="E54" s="4" t="s">
        <v>15</v>
      </c>
      <c r="F54" s="4" t="s">
        <v>15</v>
      </c>
      <c r="G54" s="4" t="s">
        <v>15</v>
      </c>
      <c r="H54" s="4" t="s">
        <v>15</v>
      </c>
      <c r="I54" s="4"/>
      <c r="J54" s="4">
        <f t="shared" si="3"/>
        <v>9</v>
      </c>
    </row>
    <row r="55" spans="1:10" ht="14.45" customHeight="1" x14ac:dyDescent="0.25">
      <c r="B55" s="6" t="s">
        <v>100</v>
      </c>
      <c r="C55" s="6" t="s">
        <v>101</v>
      </c>
      <c r="D55" s="4" t="s">
        <v>15</v>
      </c>
      <c r="E55" s="4">
        <v>9</v>
      </c>
      <c r="F55" s="4" t="s">
        <v>15</v>
      </c>
      <c r="G55" s="4" t="s">
        <v>15</v>
      </c>
      <c r="H55" s="4" t="s">
        <v>15</v>
      </c>
      <c r="I55" s="4"/>
      <c r="J55" s="4">
        <f t="shared" si="3"/>
        <v>9</v>
      </c>
    </row>
    <row r="56" spans="1:10" ht="14.45" customHeight="1" x14ac:dyDescent="0.25">
      <c r="B56" s="74" t="s">
        <v>102</v>
      </c>
      <c r="C56" s="74" t="s">
        <v>103</v>
      </c>
      <c r="D56" s="76" t="s">
        <v>15</v>
      </c>
      <c r="E56" s="78" t="s">
        <v>15</v>
      </c>
      <c r="F56" s="78" t="s">
        <v>15</v>
      </c>
      <c r="G56" s="78" t="s">
        <v>15</v>
      </c>
      <c r="H56" s="78">
        <v>8</v>
      </c>
      <c r="I56" s="78"/>
      <c r="J56" s="78">
        <f t="shared" si="3"/>
        <v>8</v>
      </c>
    </row>
    <row r="57" spans="1:10" ht="14.45" customHeight="1" x14ac:dyDescent="0.25">
      <c r="B57" s="75" t="s">
        <v>104</v>
      </c>
      <c r="C57" s="75" t="s">
        <v>105</v>
      </c>
      <c r="D57" s="77">
        <v>4</v>
      </c>
      <c r="E57" s="79" t="s">
        <v>15</v>
      </c>
      <c r="F57" s="79" t="s">
        <v>15</v>
      </c>
      <c r="G57" s="79" t="s">
        <v>15</v>
      </c>
      <c r="H57" s="79">
        <v>4</v>
      </c>
      <c r="I57" s="79"/>
      <c r="J57" s="79">
        <f t="shared" si="3"/>
        <v>8</v>
      </c>
    </row>
    <row r="58" spans="1:10" x14ac:dyDescent="0.25">
      <c r="B58" s="7" t="s">
        <v>106</v>
      </c>
      <c r="C58" s="7" t="s">
        <v>88</v>
      </c>
      <c r="D58" s="26" t="s">
        <v>15</v>
      </c>
      <c r="E58" s="4">
        <v>3</v>
      </c>
      <c r="F58" s="4" t="s">
        <v>15</v>
      </c>
      <c r="G58" s="4">
        <v>4</v>
      </c>
      <c r="H58" s="4" t="s">
        <v>15</v>
      </c>
      <c r="I58" s="4"/>
      <c r="J58" s="4">
        <f t="shared" si="3"/>
        <v>7</v>
      </c>
    </row>
    <row r="59" spans="1:10" x14ac:dyDescent="0.25">
      <c r="B59" s="7" t="s">
        <v>107</v>
      </c>
      <c r="C59" s="7" t="s">
        <v>73</v>
      </c>
      <c r="D59" s="26">
        <v>6</v>
      </c>
      <c r="E59" s="4" t="s">
        <v>15</v>
      </c>
      <c r="F59" s="4" t="s">
        <v>15</v>
      </c>
      <c r="G59" s="4" t="s">
        <v>15</v>
      </c>
      <c r="H59" s="4" t="s">
        <v>15</v>
      </c>
      <c r="I59" s="4"/>
      <c r="J59" s="4">
        <f t="shared" si="3"/>
        <v>6</v>
      </c>
    </row>
    <row r="60" spans="1:10" x14ac:dyDescent="0.25">
      <c r="B60" s="74" t="s">
        <v>108</v>
      </c>
      <c r="C60" s="74" t="s">
        <v>109</v>
      </c>
      <c r="D60" s="76" t="s">
        <v>15</v>
      </c>
      <c r="E60" s="78" t="s">
        <v>15</v>
      </c>
      <c r="F60" s="78" t="s">
        <v>15</v>
      </c>
      <c r="G60" s="78" t="s">
        <v>15</v>
      </c>
      <c r="H60" s="78">
        <v>6</v>
      </c>
      <c r="I60" s="78"/>
      <c r="J60" s="78">
        <f t="shared" si="3"/>
        <v>6</v>
      </c>
    </row>
    <row r="61" spans="1:10" x14ac:dyDescent="0.25">
      <c r="B61" s="7" t="s">
        <v>110</v>
      </c>
      <c r="C61" s="7" t="s">
        <v>111</v>
      </c>
      <c r="D61" s="26">
        <v>5</v>
      </c>
      <c r="E61" s="4" t="s">
        <v>15</v>
      </c>
      <c r="F61" s="4" t="s">
        <v>15</v>
      </c>
      <c r="G61" s="4" t="s">
        <v>15</v>
      </c>
      <c r="H61" s="4" t="s">
        <v>15</v>
      </c>
      <c r="I61" s="4"/>
      <c r="J61" s="4">
        <f t="shared" si="3"/>
        <v>5</v>
      </c>
    </row>
    <row r="62" spans="1:10" x14ac:dyDescent="0.25">
      <c r="B62" s="75" t="s">
        <v>112</v>
      </c>
      <c r="C62" s="75" t="s">
        <v>103</v>
      </c>
      <c r="D62" s="77">
        <v>1</v>
      </c>
      <c r="E62" s="79" t="s">
        <v>15</v>
      </c>
      <c r="F62" s="79" t="s">
        <v>15</v>
      </c>
      <c r="G62" s="79" t="s">
        <v>15</v>
      </c>
      <c r="H62" s="79">
        <v>3</v>
      </c>
      <c r="I62" s="79"/>
      <c r="J62" s="79">
        <f t="shared" si="3"/>
        <v>4</v>
      </c>
    </row>
    <row r="63" spans="1:10" x14ac:dyDescent="0.25">
      <c r="B63" s="7" t="s">
        <v>113</v>
      </c>
      <c r="C63" s="7" t="s">
        <v>103</v>
      </c>
      <c r="D63" s="26">
        <v>2</v>
      </c>
      <c r="E63" s="4" t="s">
        <v>15</v>
      </c>
      <c r="F63" s="4" t="s">
        <v>15</v>
      </c>
      <c r="G63" s="4" t="s">
        <v>15</v>
      </c>
      <c r="H63" s="4" t="s">
        <v>15</v>
      </c>
      <c r="I63" s="4"/>
      <c r="J63" s="4">
        <f t="shared" si="3"/>
        <v>2</v>
      </c>
    </row>
    <row r="64" spans="1:10" x14ac:dyDescent="0.25">
      <c r="B64" s="71" t="s">
        <v>114</v>
      </c>
      <c r="C64" s="71" t="s">
        <v>109</v>
      </c>
      <c r="D64" s="72" t="s">
        <v>15</v>
      </c>
      <c r="E64" s="70" t="s">
        <v>15</v>
      </c>
      <c r="F64" s="70" t="s">
        <v>15</v>
      </c>
      <c r="G64" s="70" t="s">
        <v>15</v>
      </c>
      <c r="H64" s="70">
        <v>2</v>
      </c>
      <c r="I64" s="70"/>
      <c r="J64" s="70">
        <f t="shared" si="3"/>
        <v>2</v>
      </c>
    </row>
    <row r="65" spans="1:10" ht="13.5" customHeight="1" thickBot="1" x14ac:dyDescent="0.3">
      <c r="A65" s="52"/>
      <c r="G65"/>
      <c r="H65" s="73"/>
    </row>
    <row r="66" spans="1:10" ht="19.5" thickBot="1" x14ac:dyDescent="0.35">
      <c r="B66" s="21" t="s">
        <v>115</v>
      </c>
      <c r="C66" s="22" t="s">
        <v>49</v>
      </c>
      <c r="D66" s="23"/>
      <c r="E66" s="22" t="s">
        <v>50</v>
      </c>
      <c r="F66" s="22" t="s">
        <v>116</v>
      </c>
      <c r="G66" s="38"/>
      <c r="H66" s="23"/>
      <c r="I66" s="23"/>
      <c r="J66" s="23"/>
    </row>
    <row r="67" spans="1:10" ht="14.1" customHeight="1" x14ac:dyDescent="0.25">
      <c r="B67" s="6" t="s">
        <v>117</v>
      </c>
      <c r="C67" s="6" t="s">
        <v>118</v>
      </c>
      <c r="D67" s="4">
        <v>17</v>
      </c>
      <c r="E67" s="4">
        <v>20</v>
      </c>
      <c r="F67" s="4">
        <v>20</v>
      </c>
      <c r="G67" s="4">
        <v>20</v>
      </c>
      <c r="H67" s="4">
        <v>20</v>
      </c>
      <c r="I67" s="4"/>
      <c r="J67" s="4">
        <f>SUM(D67:I67)</f>
        <v>97</v>
      </c>
    </row>
    <row r="68" spans="1:10" ht="14.1" customHeight="1" x14ac:dyDescent="0.25">
      <c r="A68" s="50">
        <v>78</v>
      </c>
      <c r="B68" s="6" t="s">
        <v>119</v>
      </c>
      <c r="C68" s="6" t="s">
        <v>120</v>
      </c>
      <c r="D68" s="4">
        <v>20</v>
      </c>
      <c r="E68" s="4">
        <v>17</v>
      </c>
      <c r="F68" s="4" t="s">
        <v>15</v>
      </c>
      <c r="G68" s="4">
        <v>17</v>
      </c>
      <c r="H68" s="4">
        <v>17</v>
      </c>
      <c r="I68" s="4"/>
      <c r="J68" s="4">
        <f>SUM(D68:I68)</f>
        <v>71</v>
      </c>
    </row>
    <row r="69" spans="1:10" ht="14.1" customHeight="1" x14ac:dyDescent="0.25">
      <c r="B69" s="74" t="s">
        <v>121</v>
      </c>
      <c r="C69" s="74" t="s">
        <v>122</v>
      </c>
      <c r="D69" s="76" t="s">
        <v>15</v>
      </c>
      <c r="E69" s="78" t="s">
        <v>15</v>
      </c>
      <c r="F69" s="78">
        <v>17</v>
      </c>
      <c r="G69" s="78" t="s">
        <v>15</v>
      </c>
      <c r="H69" s="78" t="s">
        <v>15</v>
      </c>
      <c r="I69" s="78"/>
      <c r="J69" s="78">
        <f>SUM(D69:I69)</f>
        <v>17</v>
      </c>
    </row>
    <row r="70" spans="1:10" ht="14.1" customHeight="1" x14ac:dyDescent="0.25">
      <c r="B70" s="6" t="s">
        <v>123</v>
      </c>
      <c r="C70" s="6" t="s">
        <v>124</v>
      </c>
      <c r="D70" s="4">
        <v>15</v>
      </c>
      <c r="E70" s="4" t="s">
        <v>15</v>
      </c>
      <c r="F70" s="4" t="s">
        <v>15</v>
      </c>
      <c r="G70" s="4" t="s">
        <v>15</v>
      </c>
      <c r="H70" s="4" t="s">
        <v>15</v>
      </c>
      <c r="I70" s="4"/>
      <c r="J70" s="4">
        <f>SUM(D70:I70)</f>
        <v>15</v>
      </c>
    </row>
    <row r="71" spans="1:10" ht="12.95" customHeight="1" thickBot="1" x14ac:dyDescent="0.3">
      <c r="B71" s="109" t="s">
        <v>125</v>
      </c>
      <c r="C71" s="109" t="s">
        <v>126</v>
      </c>
      <c r="D71" s="79">
        <v>13</v>
      </c>
      <c r="E71" s="79" t="s">
        <v>15</v>
      </c>
      <c r="F71" s="79" t="s">
        <v>15</v>
      </c>
      <c r="G71" s="79" t="s">
        <v>15</v>
      </c>
      <c r="H71" s="79" t="s">
        <v>15</v>
      </c>
      <c r="I71" s="79"/>
      <c r="J71" s="79">
        <f>SUM(D71:I71)</f>
        <v>13</v>
      </c>
    </row>
    <row r="72" spans="1:10" ht="12.95" customHeight="1" x14ac:dyDescent="0.25">
      <c r="B72" s="14"/>
      <c r="C72" s="14"/>
      <c r="D72" s="15"/>
      <c r="E72" s="15"/>
      <c r="F72" s="15"/>
      <c r="G72" s="15"/>
      <c r="H72" s="15"/>
      <c r="I72" s="15"/>
      <c r="J72" s="15"/>
    </row>
    <row r="73" spans="1:10" ht="19.5" thickBot="1" x14ac:dyDescent="0.35">
      <c r="B73" s="21" t="s">
        <v>127</v>
      </c>
      <c r="C73" s="22" t="s">
        <v>49</v>
      </c>
      <c r="D73" s="23"/>
      <c r="E73" s="22" t="s">
        <v>50</v>
      </c>
      <c r="F73" s="24" t="s">
        <v>69</v>
      </c>
      <c r="G73" s="38" t="s">
        <v>128</v>
      </c>
      <c r="H73" s="23"/>
      <c r="I73" s="23"/>
      <c r="J73" s="23"/>
    </row>
    <row r="74" spans="1:10" x14ac:dyDescent="0.25">
      <c r="B74" s="7" t="s">
        <v>129</v>
      </c>
      <c r="C74" s="7" t="s">
        <v>130</v>
      </c>
      <c r="D74" s="4">
        <v>20</v>
      </c>
      <c r="E74" s="4" t="s">
        <v>15</v>
      </c>
      <c r="F74" s="4" t="s">
        <v>15</v>
      </c>
      <c r="G74" s="4" t="s">
        <v>15</v>
      </c>
      <c r="H74" s="4" t="s">
        <v>15</v>
      </c>
      <c r="I74" s="4"/>
      <c r="J74" s="4">
        <f t="shared" ref="J74:J75" si="4">SUM(D74:I74)</f>
        <v>20</v>
      </c>
    </row>
    <row r="75" spans="1:10" ht="16.350000000000001" customHeight="1" x14ac:dyDescent="0.25">
      <c r="B75" s="6" t="s">
        <v>131</v>
      </c>
      <c r="C75" s="6" t="s">
        <v>132</v>
      </c>
      <c r="D75" s="4" t="s">
        <v>15</v>
      </c>
      <c r="E75" s="4">
        <v>20</v>
      </c>
      <c r="F75" s="4" t="s">
        <v>15</v>
      </c>
      <c r="G75" s="4" t="s">
        <v>15</v>
      </c>
      <c r="H75" s="4" t="s">
        <v>15</v>
      </c>
      <c r="I75" s="4"/>
      <c r="J75" s="4">
        <f t="shared" si="4"/>
        <v>20</v>
      </c>
    </row>
    <row r="76" spans="1:10" ht="16.350000000000001" customHeight="1" thickBot="1" x14ac:dyDescent="0.3">
      <c r="B76" s="74" t="s">
        <v>133</v>
      </c>
      <c r="C76" s="74" t="s">
        <v>130</v>
      </c>
      <c r="D76" s="76" t="s">
        <v>15</v>
      </c>
      <c r="E76" s="78" t="s">
        <v>15</v>
      </c>
      <c r="F76" s="78">
        <v>20</v>
      </c>
      <c r="G76" s="78" t="s">
        <v>15</v>
      </c>
      <c r="H76" s="78" t="s">
        <v>15</v>
      </c>
      <c r="I76" s="78"/>
      <c r="J76" s="78">
        <f>SUM(D76:I76)</f>
        <v>20</v>
      </c>
    </row>
    <row r="77" spans="1:10" ht="16.350000000000001" customHeight="1" x14ac:dyDescent="0.25"/>
    <row r="78" spans="1:10" ht="19.5" thickBot="1" x14ac:dyDescent="0.35">
      <c r="B78" s="21" t="s">
        <v>134</v>
      </c>
      <c r="C78" s="25" t="s">
        <v>135</v>
      </c>
      <c r="D78" s="21"/>
      <c r="E78" s="21"/>
      <c r="F78" s="21"/>
      <c r="G78" s="40" t="s">
        <v>136</v>
      </c>
      <c r="H78" s="21"/>
      <c r="I78" s="21"/>
      <c r="J78" s="21"/>
    </row>
    <row r="79" spans="1:10" x14ac:dyDescent="0.25">
      <c r="A79" s="50">
        <v>33</v>
      </c>
      <c r="B79" s="7" t="s">
        <v>137</v>
      </c>
      <c r="C79" s="7" t="s">
        <v>73</v>
      </c>
      <c r="D79" s="26">
        <v>20</v>
      </c>
      <c r="E79" s="4">
        <v>15</v>
      </c>
      <c r="F79" s="4" t="s">
        <v>15</v>
      </c>
      <c r="G79" s="4">
        <v>17</v>
      </c>
      <c r="H79" s="4">
        <v>20</v>
      </c>
      <c r="I79" s="4"/>
      <c r="J79" s="4">
        <f t="shared" ref="J79:J103" si="5">SUM(D79:I79)</f>
        <v>72</v>
      </c>
    </row>
    <row r="80" spans="1:10" x14ac:dyDescent="0.25">
      <c r="A80" s="50">
        <v>383</v>
      </c>
      <c r="B80" s="7" t="s">
        <v>138</v>
      </c>
      <c r="C80" s="7" t="s">
        <v>73</v>
      </c>
      <c r="D80" s="26" t="s">
        <v>15</v>
      </c>
      <c r="E80" s="4">
        <v>20</v>
      </c>
      <c r="F80" s="4">
        <v>20</v>
      </c>
      <c r="G80" s="4">
        <v>20</v>
      </c>
      <c r="H80" s="4" t="s">
        <v>15</v>
      </c>
      <c r="I80" s="4"/>
      <c r="J80" s="4">
        <f t="shared" si="5"/>
        <v>60</v>
      </c>
    </row>
    <row r="81" spans="1:10" ht="15.6" customHeight="1" x14ac:dyDescent="0.25">
      <c r="A81" s="50">
        <v>276</v>
      </c>
      <c r="B81" s="7" t="s">
        <v>139</v>
      </c>
      <c r="C81" s="7" t="s">
        <v>73</v>
      </c>
      <c r="D81" s="26">
        <v>15</v>
      </c>
      <c r="E81" s="4">
        <v>13</v>
      </c>
      <c r="F81" s="4" t="s">
        <v>15</v>
      </c>
      <c r="G81" s="4">
        <v>13</v>
      </c>
      <c r="H81" s="4">
        <v>15</v>
      </c>
      <c r="I81" s="4"/>
      <c r="J81" s="4">
        <f t="shared" si="5"/>
        <v>56</v>
      </c>
    </row>
    <row r="82" spans="1:10" ht="14.45" customHeight="1" x14ac:dyDescent="0.25">
      <c r="B82" s="7" t="s">
        <v>140</v>
      </c>
      <c r="C82" s="9" t="s">
        <v>141</v>
      </c>
      <c r="D82" s="26">
        <v>2</v>
      </c>
      <c r="E82" s="4">
        <v>7</v>
      </c>
      <c r="F82" s="4">
        <v>11</v>
      </c>
      <c r="G82" s="4">
        <v>11</v>
      </c>
      <c r="H82" s="4">
        <v>11</v>
      </c>
      <c r="I82" s="4"/>
      <c r="J82" s="4">
        <f t="shared" si="5"/>
        <v>42</v>
      </c>
    </row>
    <row r="83" spans="1:10" ht="14.45" customHeight="1" x14ac:dyDescent="0.25">
      <c r="A83" s="50">
        <v>79</v>
      </c>
      <c r="B83" s="7" t="s">
        <v>142</v>
      </c>
      <c r="C83" s="7" t="s">
        <v>143</v>
      </c>
      <c r="D83" s="26">
        <v>7</v>
      </c>
      <c r="E83" s="4">
        <v>17</v>
      </c>
      <c r="F83" s="4" t="s">
        <v>15</v>
      </c>
      <c r="G83" s="4">
        <v>15</v>
      </c>
      <c r="H83" s="4" t="s">
        <v>15</v>
      </c>
      <c r="I83" s="4"/>
      <c r="J83" s="4">
        <f t="shared" si="5"/>
        <v>39</v>
      </c>
    </row>
    <row r="84" spans="1:10" x14ac:dyDescent="0.25">
      <c r="A84" s="50">
        <v>222</v>
      </c>
      <c r="B84" s="7" t="s">
        <v>144</v>
      </c>
      <c r="C84" s="7" t="s">
        <v>145</v>
      </c>
      <c r="D84" s="26">
        <v>6</v>
      </c>
      <c r="E84" s="4">
        <v>11</v>
      </c>
      <c r="F84" s="4" t="s">
        <v>15</v>
      </c>
      <c r="G84" s="4" t="s">
        <v>15</v>
      </c>
      <c r="H84" s="4">
        <v>17</v>
      </c>
      <c r="I84" s="4"/>
      <c r="J84" s="4">
        <f t="shared" si="5"/>
        <v>34</v>
      </c>
    </row>
    <row r="85" spans="1:10" x14ac:dyDescent="0.25">
      <c r="B85" s="7" t="s">
        <v>146</v>
      </c>
      <c r="C85" s="7" t="s">
        <v>147</v>
      </c>
      <c r="D85" s="26" t="s">
        <v>15</v>
      </c>
      <c r="E85" s="4">
        <v>5</v>
      </c>
      <c r="F85" s="4">
        <v>13</v>
      </c>
      <c r="G85" s="4" t="s">
        <v>15</v>
      </c>
      <c r="H85" s="4">
        <v>9</v>
      </c>
      <c r="I85" s="4"/>
      <c r="J85" s="4">
        <f t="shared" si="5"/>
        <v>27</v>
      </c>
    </row>
    <row r="86" spans="1:10" x14ac:dyDescent="0.25">
      <c r="B86" s="7" t="s">
        <v>148</v>
      </c>
      <c r="C86" s="6" t="s">
        <v>149</v>
      </c>
      <c r="D86" s="26">
        <v>8</v>
      </c>
      <c r="E86" s="4" t="s">
        <v>15</v>
      </c>
      <c r="F86" s="4" t="s">
        <v>15</v>
      </c>
      <c r="G86" s="4" t="s">
        <v>15</v>
      </c>
      <c r="H86" s="4">
        <v>13</v>
      </c>
      <c r="I86" s="4"/>
      <c r="J86" s="4">
        <f t="shared" si="5"/>
        <v>21</v>
      </c>
    </row>
    <row r="87" spans="1:10" x14ac:dyDescent="0.25">
      <c r="B87" s="7" t="s">
        <v>150</v>
      </c>
      <c r="C87" s="7" t="s">
        <v>151</v>
      </c>
      <c r="D87" s="26">
        <v>17</v>
      </c>
      <c r="E87" s="4" t="s">
        <v>15</v>
      </c>
      <c r="F87" s="4" t="s">
        <v>15</v>
      </c>
      <c r="G87" s="4" t="s">
        <v>15</v>
      </c>
      <c r="H87" s="4" t="s">
        <v>15</v>
      </c>
      <c r="I87" s="4"/>
      <c r="J87" s="4">
        <f t="shared" si="5"/>
        <v>17</v>
      </c>
    </row>
    <row r="88" spans="1:10" x14ac:dyDescent="0.25">
      <c r="B88" s="74" t="s">
        <v>152</v>
      </c>
      <c r="C88" s="74" t="s">
        <v>153</v>
      </c>
      <c r="D88" s="76" t="s">
        <v>15</v>
      </c>
      <c r="E88" s="78" t="s">
        <v>15</v>
      </c>
      <c r="F88" s="78">
        <v>17</v>
      </c>
      <c r="G88" s="78" t="s">
        <v>15</v>
      </c>
      <c r="H88" s="78" t="s">
        <v>15</v>
      </c>
      <c r="I88" s="78"/>
      <c r="J88" s="78">
        <f t="shared" si="5"/>
        <v>17</v>
      </c>
    </row>
    <row r="89" spans="1:10" x14ac:dyDescent="0.25">
      <c r="B89" s="74" t="s">
        <v>154</v>
      </c>
      <c r="C89" s="74" t="s">
        <v>155</v>
      </c>
      <c r="D89" s="76" t="s">
        <v>15</v>
      </c>
      <c r="E89" s="78" t="s">
        <v>15</v>
      </c>
      <c r="F89" s="78">
        <v>15</v>
      </c>
      <c r="G89" s="78" t="s">
        <v>15</v>
      </c>
      <c r="H89" s="78" t="s">
        <v>15</v>
      </c>
      <c r="I89" s="78"/>
      <c r="J89" s="78">
        <f t="shared" si="5"/>
        <v>15</v>
      </c>
    </row>
    <row r="90" spans="1:10" x14ac:dyDescent="0.25">
      <c r="B90" s="7" t="s">
        <v>156</v>
      </c>
      <c r="C90" s="7" t="s">
        <v>157</v>
      </c>
      <c r="D90" s="26">
        <v>13</v>
      </c>
      <c r="E90" s="4" t="s">
        <v>15</v>
      </c>
      <c r="F90" s="4" t="s">
        <v>15</v>
      </c>
      <c r="G90" s="4" t="s">
        <v>15</v>
      </c>
      <c r="H90" s="4" t="s">
        <v>15</v>
      </c>
      <c r="I90" s="4"/>
      <c r="J90" s="4">
        <f t="shared" si="5"/>
        <v>13</v>
      </c>
    </row>
    <row r="91" spans="1:10" x14ac:dyDescent="0.25">
      <c r="B91" s="7" t="s">
        <v>158</v>
      </c>
      <c r="C91" s="6" t="s">
        <v>149</v>
      </c>
      <c r="D91" s="26">
        <v>3</v>
      </c>
      <c r="E91" s="4" t="s">
        <v>15</v>
      </c>
      <c r="F91" s="4" t="s">
        <v>15</v>
      </c>
      <c r="G91" s="4" t="s">
        <v>15</v>
      </c>
      <c r="H91" s="4">
        <v>10</v>
      </c>
      <c r="I91" s="4"/>
      <c r="J91" s="4">
        <f t="shared" si="5"/>
        <v>13</v>
      </c>
    </row>
    <row r="92" spans="1:10" x14ac:dyDescent="0.25">
      <c r="B92" s="7" t="s">
        <v>159</v>
      </c>
      <c r="C92" s="7" t="s">
        <v>160</v>
      </c>
      <c r="D92" s="26">
        <v>11</v>
      </c>
      <c r="E92" s="4" t="s">
        <v>15</v>
      </c>
      <c r="F92" s="4" t="s">
        <v>15</v>
      </c>
      <c r="G92" s="4" t="s">
        <v>15</v>
      </c>
      <c r="H92" s="4" t="s">
        <v>15</v>
      </c>
      <c r="I92" s="4"/>
      <c r="J92" s="4">
        <f t="shared" si="5"/>
        <v>11</v>
      </c>
    </row>
    <row r="93" spans="1:10" x14ac:dyDescent="0.25">
      <c r="B93" s="7" t="s">
        <v>161</v>
      </c>
      <c r="C93" s="6" t="s">
        <v>149</v>
      </c>
      <c r="D93" s="26">
        <v>10</v>
      </c>
      <c r="E93" s="4" t="s">
        <v>15</v>
      </c>
      <c r="F93" s="4" t="s">
        <v>15</v>
      </c>
      <c r="G93" s="4" t="s">
        <v>15</v>
      </c>
      <c r="H93" s="4" t="s">
        <v>15</v>
      </c>
      <c r="I93" s="4"/>
      <c r="J93" s="4">
        <f t="shared" si="5"/>
        <v>10</v>
      </c>
    </row>
    <row r="94" spans="1:10" x14ac:dyDescent="0.25">
      <c r="B94" s="7" t="s">
        <v>162</v>
      </c>
      <c r="C94" s="7" t="s">
        <v>163</v>
      </c>
      <c r="D94" s="26" t="s">
        <v>15</v>
      </c>
      <c r="E94" s="4">
        <v>10</v>
      </c>
      <c r="F94" s="4" t="s">
        <v>15</v>
      </c>
      <c r="G94" s="4" t="s">
        <v>15</v>
      </c>
      <c r="H94" s="4" t="s">
        <v>15</v>
      </c>
      <c r="I94" s="4"/>
      <c r="J94" s="4">
        <f t="shared" si="5"/>
        <v>10</v>
      </c>
    </row>
    <row r="95" spans="1:10" x14ac:dyDescent="0.25">
      <c r="B95" s="6" t="s">
        <v>164</v>
      </c>
      <c r="C95" s="6" t="s">
        <v>165</v>
      </c>
      <c r="D95" s="26">
        <v>9</v>
      </c>
      <c r="E95" s="4" t="s">
        <v>15</v>
      </c>
      <c r="F95" s="4" t="s">
        <v>15</v>
      </c>
      <c r="G95" s="4" t="s">
        <v>15</v>
      </c>
      <c r="H95" s="4" t="s">
        <v>15</v>
      </c>
      <c r="I95" s="4"/>
      <c r="J95" s="4">
        <f t="shared" si="5"/>
        <v>9</v>
      </c>
    </row>
    <row r="96" spans="1:10" x14ac:dyDescent="0.25">
      <c r="B96" s="7" t="s">
        <v>166</v>
      </c>
      <c r="C96" s="7" t="s">
        <v>151</v>
      </c>
      <c r="D96" s="26" t="s">
        <v>15</v>
      </c>
      <c r="E96" s="4">
        <v>9</v>
      </c>
      <c r="F96" s="4" t="s">
        <v>15</v>
      </c>
      <c r="G96" s="4" t="s">
        <v>15</v>
      </c>
      <c r="H96" s="4" t="s">
        <v>15</v>
      </c>
      <c r="I96" s="4"/>
      <c r="J96" s="4">
        <f t="shared" si="5"/>
        <v>9</v>
      </c>
    </row>
    <row r="97" spans="1:10" x14ac:dyDescent="0.25">
      <c r="B97" s="7" t="s">
        <v>107</v>
      </c>
      <c r="C97" s="7" t="s">
        <v>73</v>
      </c>
      <c r="D97" s="26" t="s">
        <v>15</v>
      </c>
      <c r="E97" s="4">
        <v>8</v>
      </c>
      <c r="F97" s="4" t="s">
        <v>15</v>
      </c>
      <c r="G97" s="4" t="s">
        <v>15</v>
      </c>
      <c r="H97" s="4" t="s">
        <v>15</v>
      </c>
      <c r="I97" s="4"/>
      <c r="J97" s="4">
        <f t="shared" si="5"/>
        <v>8</v>
      </c>
    </row>
    <row r="98" spans="1:10" x14ac:dyDescent="0.25">
      <c r="A98" s="50">
        <v>43</v>
      </c>
      <c r="B98" s="7" t="s">
        <v>167</v>
      </c>
      <c r="C98" s="7" t="s">
        <v>73</v>
      </c>
      <c r="D98" s="26" t="s">
        <v>15</v>
      </c>
      <c r="E98" s="4">
        <v>6</v>
      </c>
      <c r="F98" s="4" t="s">
        <v>15</v>
      </c>
      <c r="G98" s="4" t="s">
        <v>15</v>
      </c>
      <c r="H98" s="4" t="s">
        <v>15</v>
      </c>
      <c r="I98" s="4"/>
      <c r="J98" s="4">
        <f t="shared" si="5"/>
        <v>6</v>
      </c>
    </row>
    <row r="99" spans="1:10" x14ac:dyDescent="0.25">
      <c r="B99" s="7" t="s">
        <v>168</v>
      </c>
      <c r="C99" s="7" t="s">
        <v>169</v>
      </c>
      <c r="D99" s="26">
        <v>5</v>
      </c>
      <c r="E99" s="4" t="s">
        <v>15</v>
      </c>
      <c r="F99" s="4" t="s">
        <v>15</v>
      </c>
      <c r="G99" s="4" t="s">
        <v>15</v>
      </c>
      <c r="H99" s="4" t="s">
        <v>15</v>
      </c>
      <c r="I99" s="4"/>
      <c r="J99" s="4">
        <f t="shared" si="5"/>
        <v>5</v>
      </c>
    </row>
    <row r="100" spans="1:10" x14ac:dyDescent="0.25">
      <c r="B100" s="7" t="s">
        <v>170</v>
      </c>
      <c r="C100" s="7" t="s">
        <v>171</v>
      </c>
      <c r="D100" s="26">
        <v>4</v>
      </c>
      <c r="E100" s="4" t="s">
        <v>15</v>
      </c>
      <c r="F100" s="4" t="s">
        <v>15</v>
      </c>
      <c r="G100" s="4" t="s">
        <v>15</v>
      </c>
      <c r="H100" s="4" t="s">
        <v>15</v>
      </c>
      <c r="I100" s="4"/>
      <c r="J100" s="4">
        <f t="shared" si="5"/>
        <v>4</v>
      </c>
    </row>
    <row r="101" spans="1:10" x14ac:dyDescent="0.25">
      <c r="B101" s="7" t="s">
        <v>172</v>
      </c>
      <c r="C101" s="7" t="s">
        <v>73</v>
      </c>
      <c r="D101" s="26" t="s">
        <v>15</v>
      </c>
      <c r="E101" s="4">
        <v>4</v>
      </c>
      <c r="F101" s="4" t="s">
        <v>15</v>
      </c>
      <c r="G101" s="4" t="s">
        <v>15</v>
      </c>
      <c r="H101" s="4" t="s">
        <v>15</v>
      </c>
      <c r="I101" s="4"/>
      <c r="J101" s="4">
        <f t="shared" si="5"/>
        <v>4</v>
      </c>
    </row>
    <row r="102" spans="1:10" x14ac:dyDescent="0.25">
      <c r="B102" s="7" t="s">
        <v>173</v>
      </c>
      <c r="C102" s="7" t="s">
        <v>151</v>
      </c>
      <c r="D102" s="26" t="s">
        <v>15</v>
      </c>
      <c r="E102" s="4">
        <v>3</v>
      </c>
      <c r="F102" s="4" t="s">
        <v>15</v>
      </c>
      <c r="G102" s="4" t="s">
        <v>15</v>
      </c>
      <c r="H102" s="4" t="s">
        <v>15</v>
      </c>
      <c r="I102" s="4"/>
      <c r="J102" s="4">
        <f t="shared" si="5"/>
        <v>3</v>
      </c>
    </row>
    <row r="103" spans="1:10" x14ac:dyDescent="0.25">
      <c r="A103" s="50">
        <v>431</v>
      </c>
      <c r="B103" s="7" t="s">
        <v>174</v>
      </c>
      <c r="C103" s="7" t="s">
        <v>175</v>
      </c>
      <c r="D103" s="26">
        <v>1</v>
      </c>
      <c r="E103" s="4" t="s">
        <v>15</v>
      </c>
      <c r="F103" s="4" t="s">
        <v>15</v>
      </c>
      <c r="G103" s="4" t="s">
        <v>15</v>
      </c>
      <c r="H103" s="4" t="s">
        <v>15</v>
      </c>
      <c r="I103" s="4"/>
      <c r="J103" s="4">
        <f t="shared" si="5"/>
        <v>1</v>
      </c>
    </row>
    <row r="104" spans="1:10" ht="15.75" thickBot="1" x14ac:dyDescent="0.3">
      <c r="F104" t="s">
        <v>69</v>
      </c>
    </row>
    <row r="105" spans="1:10" ht="16.5" customHeight="1" thickBot="1" x14ac:dyDescent="0.35">
      <c r="B105" s="21" t="s">
        <v>176</v>
      </c>
      <c r="C105" s="25" t="s">
        <v>135</v>
      </c>
      <c r="D105" s="23"/>
      <c r="E105" s="22"/>
      <c r="F105" s="24"/>
      <c r="G105" s="38" t="s">
        <v>177</v>
      </c>
      <c r="H105" s="23"/>
      <c r="I105" s="23"/>
      <c r="J105" s="23"/>
    </row>
    <row r="106" spans="1:10" ht="16.5" customHeight="1" x14ac:dyDescent="0.25">
      <c r="B106" s="7" t="s">
        <v>178</v>
      </c>
      <c r="C106" s="7" t="s">
        <v>179</v>
      </c>
      <c r="D106" s="4">
        <v>20</v>
      </c>
      <c r="E106" s="4">
        <v>17</v>
      </c>
      <c r="F106" s="4" t="s">
        <v>15</v>
      </c>
      <c r="G106" s="4">
        <v>20</v>
      </c>
      <c r="H106" s="4">
        <v>20</v>
      </c>
      <c r="I106" s="4"/>
      <c r="J106" s="4">
        <f>SUM(D106:I106)</f>
        <v>77</v>
      </c>
    </row>
    <row r="107" spans="1:10" ht="16.5" customHeight="1" x14ac:dyDescent="0.25">
      <c r="B107" s="7" t="s">
        <v>180</v>
      </c>
      <c r="C107" s="7" t="s">
        <v>181</v>
      </c>
      <c r="D107" s="4" t="s">
        <v>15</v>
      </c>
      <c r="E107" s="4">
        <v>20</v>
      </c>
      <c r="F107" s="4" t="s">
        <v>15</v>
      </c>
      <c r="G107" s="4" t="s">
        <v>15</v>
      </c>
      <c r="H107" s="4" t="s">
        <v>15</v>
      </c>
      <c r="I107" s="4"/>
      <c r="J107" s="4">
        <f>SUM(D107:I107)</f>
        <v>20</v>
      </c>
    </row>
    <row r="108" spans="1:10" ht="16.5" customHeight="1" x14ac:dyDescent="0.25">
      <c r="B108" s="7" t="s">
        <v>182</v>
      </c>
      <c r="C108" s="7" t="s">
        <v>183</v>
      </c>
      <c r="D108" s="4" t="s">
        <v>15</v>
      </c>
      <c r="E108" s="4">
        <v>15</v>
      </c>
      <c r="F108" s="4" t="s">
        <v>15</v>
      </c>
      <c r="G108" s="4" t="s">
        <v>15</v>
      </c>
      <c r="H108" s="4" t="s">
        <v>15</v>
      </c>
      <c r="I108" s="4"/>
      <c r="J108" s="4">
        <f>SUM(D108:I108)</f>
        <v>15</v>
      </c>
    </row>
    <row r="109" spans="1:10" ht="12.6" customHeight="1" thickBot="1" x14ac:dyDescent="0.3">
      <c r="B109" s="14"/>
      <c r="C109" s="14"/>
      <c r="D109" s="15"/>
      <c r="E109" s="15"/>
      <c r="F109" s="15" t="s">
        <v>69</v>
      </c>
      <c r="G109" s="15"/>
      <c r="H109" s="15"/>
      <c r="I109" s="15"/>
      <c r="J109" s="15"/>
    </row>
    <row r="110" spans="1:10" ht="16.5" customHeight="1" thickBot="1" x14ac:dyDescent="0.35">
      <c r="B110" s="21" t="s">
        <v>184</v>
      </c>
      <c r="C110" s="25" t="s">
        <v>135</v>
      </c>
      <c r="D110" s="23"/>
      <c r="E110" s="22"/>
      <c r="F110" s="24"/>
      <c r="G110" s="38" t="s">
        <v>185</v>
      </c>
      <c r="H110" s="23"/>
      <c r="I110" s="23"/>
      <c r="J110" s="23"/>
    </row>
    <row r="111" spans="1:10" ht="16.5" customHeight="1" x14ac:dyDescent="0.25">
      <c r="B111" s="6" t="s">
        <v>186</v>
      </c>
      <c r="C111" s="6" t="s">
        <v>187</v>
      </c>
      <c r="D111" s="4" t="s">
        <v>15</v>
      </c>
      <c r="E111" s="4" t="s">
        <v>15</v>
      </c>
      <c r="F111" s="4">
        <v>17</v>
      </c>
      <c r="G111" s="4">
        <v>20</v>
      </c>
      <c r="H111" s="4" t="s">
        <v>15</v>
      </c>
      <c r="I111" s="4"/>
      <c r="J111" s="4">
        <f>SUM(D111:I111)</f>
        <v>37</v>
      </c>
    </row>
    <row r="112" spans="1:10" x14ac:dyDescent="0.25">
      <c r="B112" s="6" t="s">
        <v>188</v>
      </c>
      <c r="C112" s="6" t="s">
        <v>189</v>
      </c>
      <c r="D112" s="4" t="s">
        <v>15</v>
      </c>
      <c r="E112" s="4" t="s">
        <v>15</v>
      </c>
      <c r="F112" s="4">
        <v>20</v>
      </c>
      <c r="G112" s="4">
        <v>17</v>
      </c>
      <c r="H112" s="4" t="s">
        <v>15</v>
      </c>
      <c r="I112" s="4"/>
      <c r="J112" s="4">
        <f>SUM(D112:I112)</f>
        <v>37</v>
      </c>
    </row>
    <row r="113" spans="1:10" x14ac:dyDescent="0.25">
      <c r="B113" s="6"/>
      <c r="C113" s="6"/>
      <c r="D113" s="4"/>
      <c r="E113" s="4"/>
      <c r="F113" s="4" t="s">
        <v>69</v>
      </c>
      <c r="G113" s="4"/>
      <c r="H113" s="4"/>
      <c r="I113" s="4"/>
      <c r="J113" s="4"/>
    </row>
    <row r="114" spans="1:10" ht="13.5" customHeight="1" thickBot="1" x14ac:dyDescent="0.3">
      <c r="B114" s="20"/>
      <c r="C114" s="20"/>
      <c r="D114" s="15"/>
      <c r="E114" s="15"/>
      <c r="F114" s="15"/>
      <c r="G114" s="15"/>
      <c r="H114" s="15"/>
      <c r="I114" s="15"/>
      <c r="J114" s="15"/>
    </row>
    <row r="115" spans="1:10" ht="19.5" thickBot="1" x14ac:dyDescent="0.35">
      <c r="B115" s="21" t="s">
        <v>190</v>
      </c>
      <c r="C115" s="22" t="s">
        <v>191</v>
      </c>
      <c r="D115" s="23"/>
      <c r="E115" s="22" t="s">
        <v>50</v>
      </c>
      <c r="F115" s="24"/>
      <c r="G115" s="38" t="s">
        <v>192</v>
      </c>
      <c r="H115" s="23"/>
      <c r="I115" s="23"/>
      <c r="J115" s="23"/>
    </row>
    <row r="116" spans="1:10" x14ac:dyDescent="0.25">
      <c r="A116" s="50">
        <v>13</v>
      </c>
      <c r="B116" s="7" t="s">
        <v>193</v>
      </c>
      <c r="C116" s="6" t="s">
        <v>194</v>
      </c>
      <c r="D116" s="4">
        <v>20</v>
      </c>
      <c r="E116" s="4">
        <v>17</v>
      </c>
      <c r="F116" s="4">
        <v>20</v>
      </c>
      <c r="G116" s="4">
        <v>20</v>
      </c>
      <c r="H116" s="4">
        <v>20</v>
      </c>
      <c r="I116" s="4"/>
      <c r="J116" s="4">
        <f t="shared" ref="J116:J122" si="6">SUM(D116:I116)</f>
        <v>97</v>
      </c>
    </row>
    <row r="117" spans="1:10" x14ac:dyDescent="0.25">
      <c r="B117" s="7" t="s">
        <v>195</v>
      </c>
      <c r="C117" s="6" t="s">
        <v>196</v>
      </c>
      <c r="D117" s="4">
        <v>17</v>
      </c>
      <c r="E117" s="4">
        <v>13</v>
      </c>
      <c r="F117" s="4">
        <v>17</v>
      </c>
      <c r="G117" s="4">
        <v>13</v>
      </c>
      <c r="H117" s="4" t="s">
        <v>15</v>
      </c>
      <c r="I117" s="4"/>
      <c r="J117" s="4">
        <f t="shared" si="6"/>
        <v>60</v>
      </c>
    </row>
    <row r="118" spans="1:10" x14ac:dyDescent="0.25">
      <c r="B118" s="7" t="s">
        <v>197</v>
      </c>
      <c r="C118" s="6" t="s">
        <v>196</v>
      </c>
      <c r="D118" s="4">
        <v>15</v>
      </c>
      <c r="E118" s="4">
        <v>10</v>
      </c>
      <c r="F118" s="4">
        <v>15</v>
      </c>
      <c r="G118" s="4">
        <v>11</v>
      </c>
      <c r="H118" s="4" t="s">
        <v>15</v>
      </c>
      <c r="I118" s="4"/>
      <c r="J118" s="4">
        <f t="shared" si="6"/>
        <v>51</v>
      </c>
    </row>
    <row r="119" spans="1:10" x14ac:dyDescent="0.25">
      <c r="B119" s="7" t="s">
        <v>198</v>
      </c>
      <c r="C119" s="6" t="s">
        <v>196</v>
      </c>
      <c r="D119" s="4" t="s">
        <v>15</v>
      </c>
      <c r="E119" s="4">
        <v>15</v>
      </c>
      <c r="F119" s="4" t="s">
        <v>15</v>
      </c>
      <c r="G119" s="4">
        <v>17</v>
      </c>
      <c r="H119" s="4" t="s">
        <v>15</v>
      </c>
      <c r="I119" s="4"/>
      <c r="J119" s="4">
        <f t="shared" si="6"/>
        <v>32</v>
      </c>
    </row>
    <row r="120" spans="1:10" x14ac:dyDescent="0.25">
      <c r="B120" s="7" t="s">
        <v>199</v>
      </c>
      <c r="C120" s="7" t="s">
        <v>200</v>
      </c>
      <c r="D120" s="4" t="s">
        <v>15</v>
      </c>
      <c r="E120" s="4">
        <v>11</v>
      </c>
      <c r="F120" s="4" t="s">
        <v>15</v>
      </c>
      <c r="G120" s="4" t="s">
        <v>15</v>
      </c>
      <c r="H120" s="4">
        <v>17</v>
      </c>
      <c r="I120" s="4"/>
      <c r="J120" s="4">
        <f>SUM(D120:I120)</f>
        <v>28</v>
      </c>
    </row>
    <row r="121" spans="1:10" x14ac:dyDescent="0.25">
      <c r="B121" s="7" t="s">
        <v>188</v>
      </c>
      <c r="C121" s="6" t="s">
        <v>196</v>
      </c>
      <c r="D121" s="4" t="s">
        <v>15</v>
      </c>
      <c r="E121" s="4">
        <v>20</v>
      </c>
      <c r="F121" s="4" t="s">
        <v>15</v>
      </c>
      <c r="G121" s="4" t="s">
        <v>15</v>
      </c>
      <c r="H121" s="4" t="s">
        <v>15</v>
      </c>
      <c r="I121" s="4"/>
      <c r="J121" s="4">
        <f t="shared" si="6"/>
        <v>20</v>
      </c>
    </row>
    <row r="122" spans="1:10" x14ac:dyDescent="0.25">
      <c r="B122" s="7" t="s">
        <v>201</v>
      </c>
      <c r="C122" s="6" t="s">
        <v>196</v>
      </c>
      <c r="D122" s="4" t="s">
        <v>15</v>
      </c>
      <c r="E122" s="4" t="s">
        <v>15</v>
      </c>
      <c r="F122" s="4" t="s">
        <v>15</v>
      </c>
      <c r="G122" s="4">
        <v>15</v>
      </c>
      <c r="H122" s="4" t="s">
        <v>15</v>
      </c>
      <c r="I122" s="4"/>
      <c r="J122" s="4">
        <f t="shared" si="6"/>
        <v>15</v>
      </c>
    </row>
    <row r="123" spans="1:10" x14ac:dyDescent="0.25">
      <c r="B123" s="71" t="s">
        <v>202</v>
      </c>
      <c r="C123" s="71" t="s">
        <v>203</v>
      </c>
      <c r="D123" s="70" t="s">
        <v>15</v>
      </c>
      <c r="E123" s="70" t="s">
        <v>15</v>
      </c>
      <c r="F123" s="70" t="s">
        <v>15</v>
      </c>
      <c r="G123" s="70" t="s">
        <v>15</v>
      </c>
      <c r="H123" s="70">
        <v>15</v>
      </c>
      <c r="I123" s="70"/>
      <c r="J123" s="70">
        <v>15</v>
      </c>
    </row>
    <row r="124" spans="1:10" ht="13.5" customHeight="1" thickBot="1" x14ac:dyDescent="0.3"/>
    <row r="125" spans="1:10" ht="19.5" thickBot="1" x14ac:dyDescent="0.35">
      <c r="B125" s="21" t="s">
        <v>204</v>
      </c>
      <c r="C125" s="22" t="s">
        <v>191</v>
      </c>
      <c r="D125" s="23"/>
      <c r="E125" s="22" t="s">
        <v>50</v>
      </c>
      <c r="F125" s="23"/>
      <c r="G125" s="38" t="s">
        <v>205</v>
      </c>
      <c r="H125" s="23"/>
      <c r="I125" s="23"/>
      <c r="J125" s="23"/>
    </row>
    <row r="126" spans="1:10" x14ac:dyDescent="0.25">
      <c r="A126" s="50" t="s">
        <v>80</v>
      </c>
      <c r="B126" s="6" t="s">
        <v>206</v>
      </c>
      <c r="C126" s="6" t="s">
        <v>194</v>
      </c>
      <c r="D126" s="4" t="s">
        <v>15</v>
      </c>
      <c r="E126" s="4">
        <v>20</v>
      </c>
      <c r="F126" s="4" t="s">
        <v>15</v>
      </c>
      <c r="G126" s="4">
        <v>20</v>
      </c>
      <c r="H126" s="4">
        <v>20</v>
      </c>
      <c r="I126" s="4"/>
      <c r="J126" s="4">
        <f>SUM(D126:I126)</f>
        <v>60</v>
      </c>
    </row>
    <row r="127" spans="1:10" x14ac:dyDescent="0.25">
      <c r="B127" s="6" t="s">
        <v>207</v>
      </c>
      <c r="C127" s="6" t="s">
        <v>208</v>
      </c>
      <c r="D127" s="4" t="s">
        <v>15</v>
      </c>
      <c r="E127" s="4" t="s">
        <v>15</v>
      </c>
      <c r="F127" s="4">
        <v>17</v>
      </c>
      <c r="G127" s="4">
        <v>17</v>
      </c>
      <c r="H127" s="4">
        <v>15</v>
      </c>
      <c r="I127" s="4"/>
      <c r="J127" s="4">
        <f>SUM(D127:I127)</f>
        <v>49</v>
      </c>
    </row>
    <row r="128" spans="1:10" x14ac:dyDescent="0.25">
      <c r="A128" s="50" t="s">
        <v>80</v>
      </c>
      <c r="B128" s="6" t="s">
        <v>209</v>
      </c>
      <c r="C128" s="6" t="s">
        <v>210</v>
      </c>
      <c r="D128" s="4" t="s">
        <v>15</v>
      </c>
      <c r="E128" s="4">
        <v>17</v>
      </c>
      <c r="F128" s="4">
        <v>20</v>
      </c>
      <c r="G128" s="4" t="s">
        <v>15</v>
      </c>
      <c r="H128" s="4" t="s">
        <v>15</v>
      </c>
      <c r="I128" s="4"/>
      <c r="J128" s="4">
        <f>SUM(D128:I128)</f>
        <v>37</v>
      </c>
    </row>
    <row r="129" spans="1:10" x14ac:dyDescent="0.25">
      <c r="B129" s="80" t="s">
        <v>211</v>
      </c>
      <c r="C129" s="80" t="s">
        <v>212</v>
      </c>
      <c r="D129" s="70" t="s">
        <v>15</v>
      </c>
      <c r="E129" s="70" t="s">
        <v>15</v>
      </c>
      <c r="F129" s="70" t="s">
        <v>15</v>
      </c>
      <c r="G129" s="70" t="s">
        <v>15</v>
      </c>
      <c r="H129" s="70">
        <v>17</v>
      </c>
      <c r="I129" s="70"/>
      <c r="J129" s="70">
        <f>SUM(D129:I129)</f>
        <v>17</v>
      </c>
    </row>
    <row r="130" spans="1:10" ht="15.75" thickBot="1" x14ac:dyDescent="0.3">
      <c r="F130" t="s">
        <v>69</v>
      </c>
    </row>
    <row r="131" spans="1:10" ht="19.5" thickBot="1" x14ac:dyDescent="0.35">
      <c r="B131" s="21" t="s">
        <v>213</v>
      </c>
      <c r="C131" s="22" t="s">
        <v>191</v>
      </c>
      <c r="D131" s="23"/>
      <c r="E131" s="22" t="s">
        <v>50</v>
      </c>
      <c r="F131" s="23"/>
      <c r="G131" s="38" t="s">
        <v>214</v>
      </c>
      <c r="H131" s="23"/>
      <c r="I131" s="23"/>
      <c r="J131" s="23"/>
    </row>
    <row r="132" spans="1:10" x14ac:dyDescent="0.25">
      <c r="A132" s="50">
        <v>22</v>
      </c>
      <c r="B132" s="3" t="s">
        <v>215</v>
      </c>
      <c r="C132" s="3" t="s">
        <v>216</v>
      </c>
      <c r="D132" s="4">
        <v>20</v>
      </c>
      <c r="E132" s="4">
        <v>20</v>
      </c>
      <c r="F132" s="4">
        <v>20</v>
      </c>
      <c r="G132" s="4" t="s">
        <v>15</v>
      </c>
      <c r="H132" s="4">
        <v>20</v>
      </c>
      <c r="I132" s="4"/>
      <c r="J132" s="4">
        <f t="shared" ref="J132:J140" si="7">SUM(D132:I132)</f>
        <v>80</v>
      </c>
    </row>
    <row r="133" spans="1:10" x14ac:dyDescent="0.25">
      <c r="A133" s="50">
        <v>35</v>
      </c>
      <c r="B133" s="6" t="s">
        <v>217</v>
      </c>
      <c r="C133" s="6" t="s">
        <v>218</v>
      </c>
      <c r="D133" s="4" t="s">
        <v>15</v>
      </c>
      <c r="E133" s="4">
        <v>17</v>
      </c>
      <c r="F133" s="4">
        <v>15</v>
      </c>
      <c r="G133" s="4">
        <v>17</v>
      </c>
      <c r="H133" s="4">
        <v>13</v>
      </c>
      <c r="I133" s="4"/>
      <c r="J133" s="4">
        <f t="shared" si="7"/>
        <v>62</v>
      </c>
    </row>
    <row r="134" spans="1:10" x14ac:dyDescent="0.25">
      <c r="B134" s="6" t="s">
        <v>219</v>
      </c>
      <c r="C134" s="6" t="s">
        <v>220</v>
      </c>
      <c r="D134" s="4">
        <v>17</v>
      </c>
      <c r="E134" s="4" t="s">
        <v>15</v>
      </c>
      <c r="F134" s="4" t="s">
        <v>15</v>
      </c>
      <c r="G134" s="4" t="s">
        <v>15</v>
      </c>
      <c r="H134" s="4">
        <v>17</v>
      </c>
      <c r="I134" s="4"/>
      <c r="J134" s="4">
        <f t="shared" si="7"/>
        <v>34</v>
      </c>
    </row>
    <row r="135" spans="1:10" x14ac:dyDescent="0.25">
      <c r="A135" s="50">
        <v>48</v>
      </c>
      <c r="B135" s="6" t="s">
        <v>221</v>
      </c>
      <c r="C135" s="6" t="s">
        <v>222</v>
      </c>
      <c r="D135" s="4" t="s">
        <v>15</v>
      </c>
      <c r="E135" s="4" t="s">
        <v>15</v>
      </c>
      <c r="F135" s="4">
        <v>11</v>
      </c>
      <c r="G135" s="4">
        <v>20</v>
      </c>
      <c r="H135" s="4" t="s">
        <v>15</v>
      </c>
      <c r="I135" s="4"/>
      <c r="J135" s="4">
        <f t="shared" si="7"/>
        <v>31</v>
      </c>
    </row>
    <row r="136" spans="1:10" x14ac:dyDescent="0.25">
      <c r="B136" s="6" t="s">
        <v>223</v>
      </c>
      <c r="C136" s="6" t="s">
        <v>200</v>
      </c>
      <c r="D136" s="4" t="s">
        <v>15</v>
      </c>
      <c r="E136" s="4">
        <v>15</v>
      </c>
      <c r="F136" s="4" t="s">
        <v>15</v>
      </c>
      <c r="G136" s="4">
        <v>15</v>
      </c>
      <c r="H136" s="4" t="s">
        <v>15</v>
      </c>
      <c r="I136" s="4"/>
      <c r="J136" s="4">
        <f t="shared" si="7"/>
        <v>30</v>
      </c>
    </row>
    <row r="137" spans="1:10" x14ac:dyDescent="0.25">
      <c r="A137" s="50">
        <v>18</v>
      </c>
      <c r="B137" s="6" t="s">
        <v>224</v>
      </c>
      <c r="C137" s="6" t="s">
        <v>225</v>
      </c>
      <c r="D137" s="4" t="s">
        <v>15</v>
      </c>
      <c r="E137" s="4" t="s">
        <v>15</v>
      </c>
      <c r="F137" s="4">
        <v>17</v>
      </c>
      <c r="G137" s="4">
        <v>11</v>
      </c>
      <c r="H137" s="4" t="s">
        <v>15</v>
      </c>
      <c r="I137" s="4"/>
      <c r="J137" s="4">
        <f t="shared" si="7"/>
        <v>28</v>
      </c>
    </row>
    <row r="138" spans="1:10" x14ac:dyDescent="0.25">
      <c r="A138" s="50">
        <v>189</v>
      </c>
      <c r="B138" s="109" t="s">
        <v>226</v>
      </c>
      <c r="C138" s="109" t="s">
        <v>227</v>
      </c>
      <c r="D138" s="79">
        <v>15</v>
      </c>
      <c r="E138" s="79" t="s">
        <v>15</v>
      </c>
      <c r="F138" s="79" t="s">
        <v>15</v>
      </c>
      <c r="G138" s="79" t="s">
        <v>15</v>
      </c>
      <c r="H138" s="79" t="s">
        <v>15</v>
      </c>
      <c r="I138" s="79"/>
      <c r="J138" s="79">
        <f t="shared" si="7"/>
        <v>15</v>
      </c>
    </row>
    <row r="139" spans="1:10" x14ac:dyDescent="0.25">
      <c r="B139" s="108" t="s">
        <v>228</v>
      </c>
      <c r="C139" s="108" t="s">
        <v>229</v>
      </c>
      <c r="D139" s="78" t="s">
        <v>15</v>
      </c>
      <c r="E139" s="78" t="s">
        <v>15</v>
      </c>
      <c r="F139" s="78" t="s">
        <v>15</v>
      </c>
      <c r="G139" s="78" t="s">
        <v>15</v>
      </c>
      <c r="H139" s="70">
        <v>15</v>
      </c>
      <c r="I139" s="70"/>
      <c r="J139" s="70">
        <f t="shared" si="7"/>
        <v>15</v>
      </c>
    </row>
    <row r="140" spans="1:10" ht="15.6" customHeight="1" x14ac:dyDescent="0.25">
      <c r="B140" s="5" t="s">
        <v>144</v>
      </c>
      <c r="C140" s="6" t="s">
        <v>229</v>
      </c>
      <c r="D140" s="4" t="s">
        <v>15</v>
      </c>
      <c r="E140" s="4" t="s">
        <v>15</v>
      </c>
      <c r="F140" s="4" t="s">
        <v>15</v>
      </c>
      <c r="G140" s="26">
        <v>13</v>
      </c>
      <c r="H140" s="78" t="s">
        <v>15</v>
      </c>
      <c r="I140" s="78"/>
      <c r="J140" s="78">
        <f t="shared" si="7"/>
        <v>13</v>
      </c>
    </row>
    <row r="141" spans="1:10" ht="15.6" customHeight="1" x14ac:dyDescent="0.25">
      <c r="B141" s="6" t="s">
        <v>230</v>
      </c>
      <c r="C141" s="6" t="s">
        <v>229</v>
      </c>
      <c r="D141" s="4" t="s">
        <v>15</v>
      </c>
      <c r="E141" s="4" t="s">
        <v>15</v>
      </c>
      <c r="F141" s="4">
        <v>13</v>
      </c>
      <c r="G141" s="4" t="s">
        <v>15</v>
      </c>
      <c r="H141" s="4" t="s">
        <v>15</v>
      </c>
      <c r="I141" s="4"/>
      <c r="J141" s="4">
        <v>13</v>
      </c>
    </row>
    <row r="142" spans="1:10" ht="13.5" customHeight="1" thickBot="1" x14ac:dyDescent="0.3">
      <c r="F142" t="s">
        <v>69</v>
      </c>
    </row>
    <row r="143" spans="1:10" ht="19.5" thickBot="1" x14ac:dyDescent="0.35">
      <c r="B143" s="21" t="s">
        <v>231</v>
      </c>
      <c r="C143" s="22" t="s">
        <v>191</v>
      </c>
      <c r="D143" s="23"/>
      <c r="E143" s="22" t="s">
        <v>232</v>
      </c>
      <c r="F143" s="24"/>
      <c r="G143" s="38" t="s">
        <v>233</v>
      </c>
      <c r="H143" s="23"/>
      <c r="I143" s="23"/>
      <c r="J143" s="23"/>
    </row>
    <row r="144" spans="1:10" ht="15" customHeight="1" x14ac:dyDescent="0.25">
      <c r="A144" s="50">
        <v>89</v>
      </c>
      <c r="B144" s="7" t="s">
        <v>234</v>
      </c>
      <c r="C144" s="13" t="s">
        <v>235</v>
      </c>
      <c r="D144" s="4">
        <v>20</v>
      </c>
      <c r="E144" s="4">
        <v>20</v>
      </c>
      <c r="F144" s="4">
        <v>20</v>
      </c>
      <c r="G144" s="4">
        <v>17</v>
      </c>
      <c r="H144" s="4">
        <v>20</v>
      </c>
      <c r="I144" s="4"/>
      <c r="J144" s="4">
        <f>SUM(D144:I144)</f>
        <v>97</v>
      </c>
    </row>
    <row r="145" spans="1:10" ht="15" customHeight="1" x14ac:dyDescent="0.25">
      <c r="B145" s="6" t="s">
        <v>236</v>
      </c>
      <c r="C145" s="7" t="s">
        <v>237</v>
      </c>
      <c r="D145" s="4">
        <v>13</v>
      </c>
      <c r="E145" s="4">
        <v>15</v>
      </c>
      <c r="F145" s="4">
        <v>15</v>
      </c>
      <c r="G145" s="4">
        <v>15</v>
      </c>
      <c r="H145" s="4">
        <v>15</v>
      </c>
      <c r="I145" s="4"/>
      <c r="J145" s="4">
        <f>SUM(D145:I145)</f>
        <v>73</v>
      </c>
    </row>
    <row r="146" spans="1:10" ht="15" customHeight="1" x14ac:dyDescent="0.25">
      <c r="B146" s="7" t="s">
        <v>238</v>
      </c>
      <c r="C146" s="7" t="s">
        <v>239</v>
      </c>
      <c r="D146" s="4">
        <v>15</v>
      </c>
      <c r="E146" s="4">
        <v>17</v>
      </c>
      <c r="F146" s="4" t="s">
        <v>15</v>
      </c>
      <c r="G146" s="4">
        <v>20</v>
      </c>
      <c r="H146" s="4" t="s">
        <v>15</v>
      </c>
      <c r="I146" s="4"/>
      <c r="J146" s="4">
        <f>SUM(D146:I146)</f>
        <v>52</v>
      </c>
    </row>
    <row r="147" spans="1:10" ht="15" customHeight="1" x14ac:dyDescent="0.25">
      <c r="B147" s="2" t="s">
        <v>240</v>
      </c>
      <c r="C147" s="7" t="s">
        <v>237</v>
      </c>
      <c r="D147" s="4">
        <v>17</v>
      </c>
      <c r="E147" s="4" t="s">
        <v>15</v>
      </c>
      <c r="F147" s="4">
        <v>17</v>
      </c>
      <c r="G147" s="4" t="s">
        <v>15</v>
      </c>
      <c r="H147" s="4">
        <v>17</v>
      </c>
      <c r="I147" s="4"/>
      <c r="J147" s="4">
        <f>SUM(D147:I147)</f>
        <v>51</v>
      </c>
    </row>
    <row r="148" spans="1:10" ht="15" customHeight="1" thickBot="1" x14ac:dyDescent="0.3">
      <c r="B148" s="14"/>
      <c r="C148" s="19"/>
      <c r="D148" s="15"/>
      <c r="E148" s="15"/>
      <c r="F148" s="15" t="s">
        <v>69</v>
      </c>
      <c r="G148" s="15"/>
      <c r="H148" s="15"/>
      <c r="I148" s="15"/>
      <c r="J148" s="15"/>
    </row>
    <row r="149" spans="1:10" ht="18.95" customHeight="1" thickBot="1" x14ac:dyDescent="0.35">
      <c r="B149" s="21" t="s">
        <v>241</v>
      </c>
      <c r="C149" s="22" t="s">
        <v>242</v>
      </c>
      <c r="D149" s="23"/>
      <c r="E149" s="22"/>
      <c r="F149" s="23"/>
      <c r="G149" s="38" t="s">
        <v>233</v>
      </c>
      <c r="H149" s="23"/>
      <c r="I149" s="23"/>
      <c r="J149" s="23"/>
    </row>
    <row r="150" spans="1:10" ht="15" customHeight="1" x14ac:dyDescent="0.25">
      <c r="B150" s="7" t="s">
        <v>243</v>
      </c>
      <c r="C150" s="7" t="s">
        <v>237</v>
      </c>
      <c r="D150" s="4" t="s">
        <v>15</v>
      </c>
      <c r="E150" s="4" t="s">
        <v>15</v>
      </c>
      <c r="F150" s="4">
        <v>20</v>
      </c>
      <c r="G150" s="4" t="s">
        <v>15</v>
      </c>
      <c r="H150" s="4" t="s">
        <v>15</v>
      </c>
      <c r="I150" s="4"/>
      <c r="J150" s="4">
        <v>20</v>
      </c>
    </row>
    <row r="151" spans="1:10" ht="13.5" customHeight="1" thickBot="1" x14ac:dyDescent="0.3"/>
    <row r="152" spans="1:10" ht="20.100000000000001" customHeight="1" thickBot="1" x14ac:dyDescent="0.35">
      <c r="B152" s="21" t="s">
        <v>244</v>
      </c>
      <c r="C152" s="22" t="s">
        <v>245</v>
      </c>
      <c r="D152" s="23"/>
      <c r="E152" s="22" t="s">
        <v>50</v>
      </c>
      <c r="F152" s="23"/>
      <c r="G152" s="38" t="s">
        <v>192</v>
      </c>
      <c r="H152" s="23"/>
      <c r="I152" s="23"/>
      <c r="J152" s="23"/>
    </row>
    <row r="153" spans="1:10" ht="13.5" customHeight="1" x14ac:dyDescent="0.25">
      <c r="A153" s="50">
        <v>16</v>
      </c>
      <c r="B153" s="7" t="s">
        <v>246</v>
      </c>
      <c r="C153" s="7" t="s">
        <v>194</v>
      </c>
      <c r="D153" s="4">
        <v>20</v>
      </c>
      <c r="E153" s="4">
        <v>20</v>
      </c>
      <c r="F153" s="4">
        <v>15</v>
      </c>
      <c r="G153" s="4">
        <v>20</v>
      </c>
      <c r="H153" s="4">
        <v>17</v>
      </c>
      <c r="I153" s="4"/>
      <c r="J153" s="4">
        <f t="shared" ref="J153:J169" si="8">SUM(D153:I153)</f>
        <v>92</v>
      </c>
    </row>
    <row r="154" spans="1:10" ht="13.5" customHeight="1" x14ac:dyDescent="0.25">
      <c r="A154" s="50">
        <v>801</v>
      </c>
      <c r="B154" s="6" t="s">
        <v>247</v>
      </c>
      <c r="C154" s="6" t="s">
        <v>248</v>
      </c>
      <c r="D154" s="4">
        <v>13</v>
      </c>
      <c r="E154" s="4">
        <v>17</v>
      </c>
      <c r="F154" s="4">
        <v>17</v>
      </c>
      <c r="G154" s="4">
        <v>15</v>
      </c>
      <c r="H154" s="4">
        <v>13</v>
      </c>
      <c r="I154" s="4"/>
      <c r="J154" s="4">
        <f t="shared" si="8"/>
        <v>75</v>
      </c>
    </row>
    <row r="155" spans="1:10" ht="13.5" customHeight="1" x14ac:dyDescent="0.25">
      <c r="B155" s="6" t="s">
        <v>249</v>
      </c>
      <c r="C155" s="6" t="s">
        <v>250</v>
      </c>
      <c r="D155" s="4" t="s">
        <v>15</v>
      </c>
      <c r="E155" s="4" t="s">
        <v>15</v>
      </c>
      <c r="F155" s="4">
        <v>20</v>
      </c>
      <c r="G155" s="4">
        <v>17</v>
      </c>
      <c r="H155" s="4">
        <v>20</v>
      </c>
      <c r="I155" s="4"/>
      <c r="J155" s="4">
        <f t="shared" si="8"/>
        <v>57</v>
      </c>
    </row>
    <row r="156" spans="1:10" ht="13.5" customHeight="1" x14ac:dyDescent="0.25">
      <c r="B156" s="3" t="s">
        <v>251</v>
      </c>
      <c r="C156" s="3" t="s">
        <v>252</v>
      </c>
      <c r="D156" s="4">
        <v>11</v>
      </c>
      <c r="E156" s="4" t="s">
        <v>15</v>
      </c>
      <c r="F156" s="4">
        <v>13</v>
      </c>
      <c r="G156" s="4">
        <v>13</v>
      </c>
      <c r="H156" s="4">
        <v>9</v>
      </c>
      <c r="I156" s="4"/>
      <c r="J156" s="4">
        <f t="shared" si="8"/>
        <v>46</v>
      </c>
    </row>
    <row r="157" spans="1:10" ht="13.5" customHeight="1" x14ac:dyDescent="0.25">
      <c r="A157" s="50">
        <v>808</v>
      </c>
      <c r="B157" s="3" t="s">
        <v>253</v>
      </c>
      <c r="C157" s="3" t="s">
        <v>254</v>
      </c>
      <c r="D157" s="4">
        <v>8</v>
      </c>
      <c r="E157" s="4">
        <v>13</v>
      </c>
      <c r="F157" s="4" t="s">
        <v>15</v>
      </c>
      <c r="G157" s="4">
        <v>10</v>
      </c>
      <c r="H157" s="4">
        <v>8</v>
      </c>
      <c r="I157" s="4"/>
      <c r="J157" s="4">
        <f t="shared" si="8"/>
        <v>39</v>
      </c>
    </row>
    <row r="158" spans="1:10" ht="13.5" customHeight="1" x14ac:dyDescent="0.25">
      <c r="A158" s="50">
        <v>193</v>
      </c>
      <c r="B158" s="3" t="s">
        <v>255</v>
      </c>
      <c r="C158" s="3" t="s">
        <v>256</v>
      </c>
      <c r="D158" s="4">
        <v>10</v>
      </c>
      <c r="E158" s="4" t="s">
        <v>15</v>
      </c>
      <c r="F158" s="4" t="s">
        <v>15</v>
      </c>
      <c r="G158" s="4">
        <v>9</v>
      </c>
      <c r="H158" s="4">
        <v>10</v>
      </c>
      <c r="I158" s="4"/>
      <c r="J158" s="4">
        <f t="shared" si="8"/>
        <v>29</v>
      </c>
    </row>
    <row r="159" spans="1:10" ht="13.5" customHeight="1" x14ac:dyDescent="0.25">
      <c r="A159" s="50">
        <v>34</v>
      </c>
      <c r="B159" s="2" t="s">
        <v>257</v>
      </c>
      <c r="C159" s="2" t="s">
        <v>258</v>
      </c>
      <c r="D159" s="4">
        <v>17</v>
      </c>
      <c r="E159" s="4" t="s">
        <v>15</v>
      </c>
      <c r="F159" s="4" t="s">
        <v>15</v>
      </c>
      <c r="G159" s="4" t="s">
        <v>15</v>
      </c>
      <c r="H159" s="4">
        <v>7</v>
      </c>
      <c r="I159" s="4"/>
      <c r="J159" s="4">
        <f t="shared" si="8"/>
        <v>24</v>
      </c>
    </row>
    <row r="160" spans="1:10" ht="13.5" customHeight="1" x14ac:dyDescent="0.25">
      <c r="B160" s="35" t="s">
        <v>259</v>
      </c>
      <c r="C160" s="2" t="s">
        <v>260</v>
      </c>
      <c r="D160" s="4">
        <v>15</v>
      </c>
      <c r="E160" s="4" t="s">
        <v>15</v>
      </c>
      <c r="F160" s="4" t="s">
        <v>15</v>
      </c>
      <c r="G160" s="4" t="s">
        <v>15</v>
      </c>
      <c r="H160" s="4" t="s">
        <v>15</v>
      </c>
      <c r="I160" s="4"/>
      <c r="J160" s="4">
        <f t="shared" si="8"/>
        <v>15</v>
      </c>
    </row>
    <row r="161" spans="1:10" x14ac:dyDescent="0.25">
      <c r="B161" s="3" t="s">
        <v>261</v>
      </c>
      <c r="C161" s="3" t="s">
        <v>200</v>
      </c>
      <c r="D161" s="4" t="s">
        <v>15</v>
      </c>
      <c r="E161" s="4">
        <v>15</v>
      </c>
      <c r="F161" s="4" t="s">
        <v>15</v>
      </c>
      <c r="G161" s="4" t="s">
        <v>15</v>
      </c>
      <c r="H161" s="4" t="s">
        <v>15</v>
      </c>
      <c r="I161" s="4"/>
      <c r="J161" s="4">
        <f t="shared" si="8"/>
        <v>15</v>
      </c>
    </row>
    <row r="162" spans="1:10" x14ac:dyDescent="0.25">
      <c r="B162" s="69" t="s">
        <v>262</v>
      </c>
      <c r="C162" s="69" t="s">
        <v>194</v>
      </c>
      <c r="D162" s="70" t="s">
        <v>15</v>
      </c>
      <c r="E162" s="70" t="s">
        <v>15</v>
      </c>
      <c r="F162" s="70" t="s">
        <v>15</v>
      </c>
      <c r="G162" s="70" t="s">
        <v>15</v>
      </c>
      <c r="H162" s="70">
        <v>15</v>
      </c>
      <c r="I162" s="70"/>
      <c r="J162" s="70">
        <f t="shared" si="8"/>
        <v>15</v>
      </c>
    </row>
    <row r="163" spans="1:10" x14ac:dyDescent="0.25">
      <c r="B163" s="3" t="s">
        <v>263</v>
      </c>
      <c r="C163" s="3" t="s">
        <v>264</v>
      </c>
      <c r="D163" s="4" t="s">
        <v>15</v>
      </c>
      <c r="E163" s="4" t="s">
        <v>15</v>
      </c>
      <c r="F163" s="4" t="s">
        <v>15</v>
      </c>
      <c r="G163" s="4">
        <v>11</v>
      </c>
      <c r="H163" s="4" t="s">
        <v>15</v>
      </c>
      <c r="I163" s="4"/>
      <c r="J163" s="4">
        <f t="shared" si="8"/>
        <v>11</v>
      </c>
    </row>
    <row r="164" spans="1:10" x14ac:dyDescent="0.25">
      <c r="B164" s="69" t="s">
        <v>265</v>
      </c>
      <c r="C164" s="69" t="s">
        <v>256</v>
      </c>
      <c r="D164" s="70" t="s">
        <v>15</v>
      </c>
      <c r="E164" s="70" t="s">
        <v>15</v>
      </c>
      <c r="F164" s="70" t="s">
        <v>15</v>
      </c>
      <c r="G164" s="70" t="s">
        <v>15</v>
      </c>
      <c r="H164" s="70">
        <v>11</v>
      </c>
      <c r="I164" s="70"/>
      <c r="J164" s="70">
        <f t="shared" si="8"/>
        <v>11</v>
      </c>
    </row>
    <row r="165" spans="1:10" x14ac:dyDescent="0.25">
      <c r="B165" s="108" t="s">
        <v>202</v>
      </c>
      <c r="C165" s="108" t="s">
        <v>200</v>
      </c>
      <c r="D165" s="78" t="s">
        <v>15</v>
      </c>
      <c r="E165" s="78" t="s">
        <v>15</v>
      </c>
      <c r="F165" s="78">
        <v>11</v>
      </c>
      <c r="G165" s="78" t="s">
        <v>15</v>
      </c>
      <c r="H165" s="78" t="s">
        <v>15</v>
      </c>
      <c r="I165" s="78"/>
      <c r="J165" s="78">
        <f t="shared" si="8"/>
        <v>11</v>
      </c>
    </row>
    <row r="166" spans="1:10" x14ac:dyDescent="0.25">
      <c r="B166" s="90" t="s">
        <v>266</v>
      </c>
      <c r="C166" s="90" t="s">
        <v>267</v>
      </c>
      <c r="D166" s="79">
        <v>9</v>
      </c>
      <c r="E166" s="79" t="s">
        <v>15</v>
      </c>
      <c r="F166" s="79" t="s">
        <v>15</v>
      </c>
      <c r="G166" s="79" t="s">
        <v>15</v>
      </c>
      <c r="H166" s="79" t="s">
        <v>15</v>
      </c>
      <c r="I166" s="79"/>
      <c r="J166" s="79">
        <f t="shared" si="8"/>
        <v>9</v>
      </c>
    </row>
    <row r="167" spans="1:10" x14ac:dyDescent="0.25">
      <c r="B167" s="69" t="s">
        <v>268</v>
      </c>
      <c r="C167" s="69" t="s">
        <v>269</v>
      </c>
      <c r="D167" s="70" t="s">
        <v>15</v>
      </c>
      <c r="E167" s="70" t="s">
        <v>15</v>
      </c>
      <c r="F167" s="70" t="s">
        <v>15</v>
      </c>
      <c r="G167" s="70" t="s">
        <v>15</v>
      </c>
      <c r="H167" s="70">
        <v>6</v>
      </c>
      <c r="I167" s="70"/>
      <c r="J167" s="70">
        <f t="shared" si="8"/>
        <v>6</v>
      </c>
    </row>
    <row r="168" spans="1:10" x14ac:dyDescent="0.25">
      <c r="B168" s="69" t="s">
        <v>270</v>
      </c>
      <c r="C168" s="69" t="s">
        <v>260</v>
      </c>
      <c r="D168" s="70" t="s">
        <v>15</v>
      </c>
      <c r="E168" s="70" t="s">
        <v>15</v>
      </c>
      <c r="F168" s="70" t="s">
        <v>15</v>
      </c>
      <c r="G168" s="70" t="s">
        <v>15</v>
      </c>
      <c r="H168" s="70">
        <v>5</v>
      </c>
      <c r="I168" s="70"/>
      <c r="J168" s="70">
        <f t="shared" si="8"/>
        <v>5</v>
      </c>
    </row>
    <row r="169" spans="1:10" x14ac:dyDescent="0.25">
      <c r="B169" s="69" t="s">
        <v>271</v>
      </c>
      <c r="C169" s="69" t="s">
        <v>272</v>
      </c>
      <c r="D169" s="70" t="s">
        <v>15</v>
      </c>
      <c r="E169" s="70" t="s">
        <v>15</v>
      </c>
      <c r="F169" s="70" t="s">
        <v>15</v>
      </c>
      <c r="G169" s="70" t="s">
        <v>15</v>
      </c>
      <c r="H169" s="70">
        <v>4</v>
      </c>
      <c r="I169" s="70"/>
      <c r="J169" s="70">
        <f t="shared" si="8"/>
        <v>4</v>
      </c>
    </row>
    <row r="170" spans="1:10" ht="14.1" customHeight="1" thickBot="1" x14ac:dyDescent="0.3"/>
    <row r="171" spans="1:10" ht="18.600000000000001" customHeight="1" thickBot="1" x14ac:dyDescent="0.35">
      <c r="B171" s="21" t="s">
        <v>273</v>
      </c>
      <c r="C171" s="22" t="s">
        <v>245</v>
      </c>
      <c r="D171" s="23"/>
      <c r="E171" s="22" t="s">
        <v>50</v>
      </c>
      <c r="F171" s="23"/>
      <c r="G171" s="38" t="s">
        <v>205</v>
      </c>
      <c r="H171" s="23"/>
      <c r="I171" s="23"/>
      <c r="J171" s="23"/>
    </row>
    <row r="172" spans="1:10" ht="14.45" customHeight="1" x14ac:dyDescent="0.25">
      <c r="B172" s="8" t="s">
        <v>274</v>
      </c>
      <c r="C172" s="8" t="s">
        <v>275</v>
      </c>
      <c r="D172" s="4">
        <v>20</v>
      </c>
      <c r="E172" s="4">
        <v>20</v>
      </c>
      <c r="F172" s="4">
        <v>20</v>
      </c>
      <c r="G172" s="4">
        <v>20</v>
      </c>
      <c r="H172" s="4">
        <v>20</v>
      </c>
      <c r="I172" s="4"/>
      <c r="J172" s="4">
        <f t="shared" ref="J172:J177" si="9">SUM(D172:I172)</f>
        <v>100</v>
      </c>
    </row>
    <row r="173" spans="1:10" ht="14.65" customHeight="1" x14ac:dyDescent="0.25">
      <c r="B173" s="8" t="s">
        <v>276</v>
      </c>
      <c r="C173" s="8" t="s">
        <v>277</v>
      </c>
      <c r="D173" s="4" t="s">
        <v>15</v>
      </c>
      <c r="E173" s="4">
        <v>17</v>
      </c>
      <c r="F173" s="4">
        <v>17</v>
      </c>
      <c r="G173" s="4">
        <v>15</v>
      </c>
      <c r="H173" s="4">
        <v>17</v>
      </c>
      <c r="I173" s="4"/>
      <c r="J173" s="4">
        <f t="shared" si="9"/>
        <v>66</v>
      </c>
    </row>
    <row r="174" spans="1:10" ht="14.65" customHeight="1" x14ac:dyDescent="0.25">
      <c r="A174" s="50">
        <v>441</v>
      </c>
      <c r="B174" s="8" t="s">
        <v>278</v>
      </c>
      <c r="C174" s="6" t="s">
        <v>279</v>
      </c>
      <c r="D174" s="4" t="s">
        <v>15</v>
      </c>
      <c r="E174" s="4" t="s">
        <v>15</v>
      </c>
      <c r="F174" s="4" t="s">
        <v>15</v>
      </c>
      <c r="G174" s="4">
        <v>17</v>
      </c>
      <c r="H174" s="4" t="s">
        <v>15</v>
      </c>
      <c r="I174" s="4"/>
      <c r="J174" s="4">
        <f t="shared" si="9"/>
        <v>17</v>
      </c>
    </row>
    <row r="175" spans="1:10" ht="14.65" customHeight="1" x14ac:dyDescent="0.25">
      <c r="B175" s="81" t="s">
        <v>280</v>
      </c>
      <c r="C175" s="80" t="s">
        <v>281</v>
      </c>
      <c r="D175" s="70" t="s">
        <v>15</v>
      </c>
      <c r="E175" s="70" t="s">
        <v>15</v>
      </c>
      <c r="F175" s="70" t="s">
        <v>15</v>
      </c>
      <c r="G175" s="70" t="s">
        <v>15</v>
      </c>
      <c r="H175" s="70">
        <v>15</v>
      </c>
      <c r="I175" s="70"/>
      <c r="J175" s="70">
        <f t="shared" ref="J175" si="10">SUM(D175:I175)</f>
        <v>15</v>
      </c>
    </row>
    <row r="176" spans="1:10" ht="14.65" customHeight="1" x14ac:dyDescent="0.25">
      <c r="B176" s="8" t="s">
        <v>282</v>
      </c>
      <c r="C176" s="6" t="s">
        <v>283</v>
      </c>
      <c r="D176" s="4" t="s">
        <v>15</v>
      </c>
      <c r="E176" s="4" t="s">
        <v>15</v>
      </c>
      <c r="F176" s="4" t="s">
        <v>15</v>
      </c>
      <c r="G176" s="4">
        <v>13</v>
      </c>
      <c r="H176" s="4" t="s">
        <v>15</v>
      </c>
      <c r="I176" s="4"/>
      <c r="J176" s="4">
        <f t="shared" si="9"/>
        <v>13</v>
      </c>
    </row>
    <row r="177" spans="1:10" ht="14.45" customHeight="1" x14ac:dyDescent="0.25">
      <c r="B177" s="8" t="s">
        <v>284</v>
      </c>
      <c r="C177" s="6" t="s">
        <v>283</v>
      </c>
      <c r="D177" s="4" t="s">
        <v>15</v>
      </c>
      <c r="E177" s="4" t="s">
        <v>15</v>
      </c>
      <c r="F177" s="4" t="s">
        <v>15</v>
      </c>
      <c r="G177" s="4">
        <v>11</v>
      </c>
      <c r="H177" s="4" t="s">
        <v>15</v>
      </c>
      <c r="I177" s="4"/>
      <c r="J177" s="4">
        <f t="shared" si="9"/>
        <v>11</v>
      </c>
    </row>
    <row r="178" spans="1:10" ht="14.45" customHeight="1" thickBot="1" x14ac:dyDescent="0.3">
      <c r="F178" t="s">
        <v>69</v>
      </c>
    </row>
    <row r="179" spans="1:10" ht="20.100000000000001" customHeight="1" thickBot="1" x14ac:dyDescent="0.35">
      <c r="B179" s="21" t="s">
        <v>285</v>
      </c>
      <c r="C179" s="22" t="s">
        <v>245</v>
      </c>
      <c r="D179" s="23"/>
      <c r="E179" s="22" t="s">
        <v>50</v>
      </c>
      <c r="F179" s="23"/>
      <c r="G179" s="38" t="s">
        <v>286</v>
      </c>
      <c r="H179" s="23"/>
      <c r="I179" s="23"/>
      <c r="J179" s="23"/>
    </row>
    <row r="180" spans="1:10" ht="14.25" customHeight="1" x14ac:dyDescent="0.25">
      <c r="B180" s="5" t="s">
        <v>287</v>
      </c>
      <c r="C180" s="5" t="s">
        <v>288</v>
      </c>
      <c r="D180" s="4">
        <v>20</v>
      </c>
      <c r="E180" s="4">
        <v>15</v>
      </c>
      <c r="F180" s="4">
        <v>17</v>
      </c>
      <c r="G180" s="4" t="s">
        <v>15</v>
      </c>
      <c r="H180" s="4">
        <v>17</v>
      </c>
      <c r="I180" s="4"/>
      <c r="J180" s="4">
        <f t="shared" ref="J180:J195" si="11">SUM(D180:I180)</f>
        <v>69</v>
      </c>
    </row>
    <row r="181" spans="1:10" ht="14.25" customHeight="1" x14ac:dyDescent="0.25">
      <c r="B181" s="5" t="s">
        <v>289</v>
      </c>
      <c r="C181" s="6" t="s">
        <v>290</v>
      </c>
      <c r="D181" s="4" t="s">
        <v>15</v>
      </c>
      <c r="E181" s="4">
        <v>20</v>
      </c>
      <c r="F181" s="4">
        <v>20</v>
      </c>
      <c r="G181" s="4">
        <v>20</v>
      </c>
      <c r="H181" s="4" t="s">
        <v>15</v>
      </c>
      <c r="I181" s="4"/>
      <c r="J181" s="4">
        <f t="shared" si="11"/>
        <v>60</v>
      </c>
    </row>
    <row r="182" spans="1:10" ht="14.25" customHeight="1" x14ac:dyDescent="0.25">
      <c r="B182" s="5" t="s">
        <v>291</v>
      </c>
      <c r="C182" s="6" t="s">
        <v>292</v>
      </c>
      <c r="D182" s="4">
        <v>11</v>
      </c>
      <c r="E182" s="4">
        <v>10</v>
      </c>
      <c r="F182" s="4">
        <v>11</v>
      </c>
      <c r="G182" s="4">
        <v>13</v>
      </c>
      <c r="H182" s="4">
        <v>13</v>
      </c>
      <c r="I182" s="4"/>
      <c r="J182" s="4">
        <f t="shared" si="11"/>
        <v>58</v>
      </c>
    </row>
    <row r="183" spans="1:10" ht="14.25" customHeight="1" x14ac:dyDescent="0.25">
      <c r="B183" s="5" t="s">
        <v>293</v>
      </c>
      <c r="C183" s="6" t="s">
        <v>294</v>
      </c>
      <c r="D183" s="4">
        <v>15</v>
      </c>
      <c r="E183" s="4" t="s">
        <v>15</v>
      </c>
      <c r="F183" s="4">
        <v>15</v>
      </c>
      <c r="G183" s="4">
        <v>11</v>
      </c>
      <c r="H183" s="4">
        <v>15</v>
      </c>
      <c r="I183" s="4"/>
      <c r="J183" s="4">
        <f t="shared" si="11"/>
        <v>56</v>
      </c>
    </row>
    <row r="184" spans="1:10" ht="14.25" customHeight="1" x14ac:dyDescent="0.25">
      <c r="B184" s="5" t="s">
        <v>295</v>
      </c>
      <c r="C184" s="5" t="s">
        <v>288</v>
      </c>
      <c r="D184" s="4">
        <v>17</v>
      </c>
      <c r="E184" s="4">
        <v>13</v>
      </c>
      <c r="F184" s="4">
        <v>13</v>
      </c>
      <c r="G184" s="4" t="s">
        <v>15</v>
      </c>
      <c r="H184" s="4" t="s">
        <v>15</v>
      </c>
      <c r="I184" s="4"/>
      <c r="J184" s="4">
        <f t="shared" si="11"/>
        <v>43</v>
      </c>
    </row>
    <row r="185" spans="1:10" ht="14.25" customHeight="1" x14ac:dyDescent="0.25">
      <c r="B185" s="41" t="s">
        <v>296</v>
      </c>
      <c r="C185" s="6" t="s">
        <v>297</v>
      </c>
      <c r="D185" s="4" t="s">
        <v>15</v>
      </c>
      <c r="E185" s="4">
        <v>17</v>
      </c>
      <c r="F185" s="4" t="s">
        <v>15</v>
      </c>
      <c r="G185" s="4">
        <v>17</v>
      </c>
      <c r="H185" s="4" t="s">
        <v>15</v>
      </c>
      <c r="I185" s="4"/>
      <c r="J185" s="4">
        <f t="shared" si="11"/>
        <v>34</v>
      </c>
    </row>
    <row r="186" spans="1:10" ht="14.25" customHeight="1" x14ac:dyDescent="0.25">
      <c r="A186" s="50">
        <v>59</v>
      </c>
      <c r="B186" s="5" t="s">
        <v>298</v>
      </c>
      <c r="C186" s="6" t="s">
        <v>299</v>
      </c>
      <c r="D186" s="4">
        <v>13</v>
      </c>
      <c r="E186" s="4" t="s">
        <v>15</v>
      </c>
      <c r="F186" s="4" t="s">
        <v>15</v>
      </c>
      <c r="G186" s="4" t="s">
        <v>15</v>
      </c>
      <c r="H186" s="4">
        <v>11</v>
      </c>
      <c r="I186" s="4"/>
      <c r="J186" s="4">
        <f t="shared" si="11"/>
        <v>24</v>
      </c>
    </row>
    <row r="187" spans="1:10" ht="14.25" customHeight="1" x14ac:dyDescent="0.25">
      <c r="B187" s="82" t="s">
        <v>300</v>
      </c>
      <c r="C187" s="80" t="s">
        <v>301</v>
      </c>
      <c r="D187" s="70" t="s">
        <v>15</v>
      </c>
      <c r="E187" s="70" t="s">
        <v>15</v>
      </c>
      <c r="F187" s="70" t="s">
        <v>15</v>
      </c>
      <c r="G187" s="70" t="s">
        <v>15</v>
      </c>
      <c r="H187" s="70">
        <v>20</v>
      </c>
      <c r="I187" s="70"/>
      <c r="J187" s="84">
        <f t="shared" si="11"/>
        <v>20</v>
      </c>
    </row>
    <row r="188" spans="1:10" ht="14.25" customHeight="1" x14ac:dyDescent="0.25">
      <c r="B188" s="41" t="s">
        <v>302</v>
      </c>
      <c r="C188" s="3" t="s">
        <v>303</v>
      </c>
      <c r="D188" s="4" t="s">
        <v>15</v>
      </c>
      <c r="E188" s="4" t="s">
        <v>15</v>
      </c>
      <c r="F188" s="4" t="s">
        <v>15</v>
      </c>
      <c r="G188" s="4">
        <v>15</v>
      </c>
      <c r="H188" s="4" t="s">
        <v>15</v>
      </c>
      <c r="I188" s="4"/>
      <c r="J188" s="4">
        <f t="shared" si="11"/>
        <v>15</v>
      </c>
    </row>
    <row r="189" spans="1:10" ht="14.25" customHeight="1" x14ac:dyDescent="0.25">
      <c r="B189" s="41" t="s">
        <v>304</v>
      </c>
      <c r="C189" s="6" t="s">
        <v>305</v>
      </c>
      <c r="D189" s="4" t="s">
        <v>15</v>
      </c>
      <c r="E189" s="4">
        <v>11</v>
      </c>
      <c r="F189" s="4" t="s">
        <v>15</v>
      </c>
      <c r="G189" s="4" t="s">
        <v>15</v>
      </c>
      <c r="H189" s="4" t="s">
        <v>15</v>
      </c>
      <c r="I189" s="4"/>
      <c r="J189" s="4">
        <f t="shared" si="11"/>
        <v>11</v>
      </c>
    </row>
    <row r="190" spans="1:10" ht="14.25" customHeight="1" x14ac:dyDescent="0.25">
      <c r="B190" s="41" t="s">
        <v>306</v>
      </c>
      <c r="C190" s="6" t="s">
        <v>299</v>
      </c>
      <c r="D190" s="4">
        <v>10</v>
      </c>
      <c r="E190" s="4" t="s">
        <v>15</v>
      </c>
      <c r="F190" s="4" t="s">
        <v>15</v>
      </c>
      <c r="G190" s="4" t="s">
        <v>15</v>
      </c>
      <c r="H190" s="4" t="s">
        <v>15</v>
      </c>
      <c r="I190" s="4"/>
      <c r="J190" s="4">
        <f t="shared" si="11"/>
        <v>10</v>
      </c>
    </row>
    <row r="191" spans="1:10" ht="14.25" customHeight="1" x14ac:dyDescent="0.25">
      <c r="B191" s="41" t="s">
        <v>307</v>
      </c>
      <c r="C191" s="6" t="s">
        <v>308</v>
      </c>
      <c r="D191" s="4" t="s">
        <v>15</v>
      </c>
      <c r="E191" s="4" t="s">
        <v>15</v>
      </c>
      <c r="F191" s="4" t="s">
        <v>15</v>
      </c>
      <c r="G191" s="4">
        <v>10</v>
      </c>
      <c r="H191" s="4" t="s">
        <v>15</v>
      </c>
      <c r="I191" s="4"/>
      <c r="J191" s="4">
        <f t="shared" si="11"/>
        <v>10</v>
      </c>
    </row>
    <row r="192" spans="1:10" ht="14.25" customHeight="1" x14ac:dyDescent="0.25">
      <c r="B192" s="83" t="s">
        <v>125</v>
      </c>
      <c r="C192" s="80" t="s">
        <v>126</v>
      </c>
      <c r="D192" s="70" t="s">
        <v>15</v>
      </c>
      <c r="E192" s="70" t="s">
        <v>15</v>
      </c>
      <c r="F192" s="70" t="s">
        <v>15</v>
      </c>
      <c r="G192" s="70" t="s">
        <v>15</v>
      </c>
      <c r="H192" s="70">
        <v>10</v>
      </c>
      <c r="I192" s="70"/>
      <c r="J192" s="70">
        <f t="shared" si="11"/>
        <v>10</v>
      </c>
    </row>
    <row r="193" spans="1:10" ht="14.25" customHeight="1" x14ac:dyDescent="0.25">
      <c r="B193" s="110" t="s">
        <v>309</v>
      </c>
      <c r="C193" s="109" t="s">
        <v>310</v>
      </c>
      <c r="D193" s="79" t="s">
        <v>15</v>
      </c>
      <c r="E193" s="79" t="s">
        <v>15</v>
      </c>
      <c r="F193" s="79">
        <v>10</v>
      </c>
      <c r="G193" s="79" t="s">
        <v>15</v>
      </c>
      <c r="H193" s="79" t="s">
        <v>15</v>
      </c>
      <c r="I193" s="79"/>
      <c r="J193" s="79">
        <f t="shared" si="11"/>
        <v>10</v>
      </c>
    </row>
    <row r="194" spans="1:10" ht="14.25" customHeight="1" x14ac:dyDescent="0.25">
      <c r="B194" s="111" t="s">
        <v>311</v>
      </c>
      <c r="C194" s="112" t="s">
        <v>126</v>
      </c>
      <c r="D194" s="78" t="s">
        <v>15</v>
      </c>
      <c r="E194" s="78" t="s">
        <v>15</v>
      </c>
      <c r="F194" s="78" t="s">
        <v>15</v>
      </c>
      <c r="G194" s="78" t="s">
        <v>15</v>
      </c>
      <c r="H194" s="78">
        <v>9</v>
      </c>
      <c r="I194" s="78"/>
      <c r="J194" s="78">
        <f t="shared" si="11"/>
        <v>9</v>
      </c>
    </row>
    <row r="195" spans="1:10" ht="14.25" customHeight="1" x14ac:dyDescent="0.25">
      <c r="B195" s="41" t="s">
        <v>312</v>
      </c>
      <c r="C195" s="6" t="s">
        <v>305</v>
      </c>
      <c r="D195" s="4" t="s">
        <v>15</v>
      </c>
      <c r="E195" s="4">
        <v>9</v>
      </c>
      <c r="F195" s="4" t="s">
        <v>15</v>
      </c>
      <c r="G195" s="4" t="s">
        <v>15</v>
      </c>
      <c r="H195" s="4" t="s">
        <v>15</v>
      </c>
      <c r="I195" s="4"/>
      <c r="J195" s="4">
        <f t="shared" si="11"/>
        <v>9</v>
      </c>
    </row>
    <row r="196" spans="1:10" ht="12.6" customHeight="1" thickBot="1" x14ac:dyDescent="0.3">
      <c r="B196" s="42"/>
      <c r="C196" s="20"/>
      <c r="D196" s="15"/>
      <c r="E196" s="15"/>
      <c r="F196" s="15"/>
      <c r="G196" s="15"/>
      <c r="H196" s="15"/>
      <c r="I196" s="15"/>
      <c r="J196" s="15"/>
    </row>
    <row r="197" spans="1:10" ht="19.5" thickBot="1" x14ac:dyDescent="0.35">
      <c r="B197" s="21" t="s">
        <v>313</v>
      </c>
      <c r="C197" s="22" t="s">
        <v>245</v>
      </c>
      <c r="D197" s="23"/>
      <c r="E197" s="22" t="s">
        <v>50</v>
      </c>
      <c r="F197" s="24" t="s">
        <v>69</v>
      </c>
      <c r="G197" s="38" t="s">
        <v>185</v>
      </c>
      <c r="H197" s="23"/>
      <c r="I197" s="23"/>
      <c r="J197" s="23"/>
    </row>
    <row r="198" spans="1:10" x14ac:dyDescent="0.25">
      <c r="A198" s="50">
        <v>224</v>
      </c>
      <c r="B198" s="5" t="s">
        <v>314</v>
      </c>
      <c r="C198" s="6" t="s">
        <v>315</v>
      </c>
      <c r="D198" s="4">
        <v>20</v>
      </c>
      <c r="E198" s="4">
        <v>15</v>
      </c>
      <c r="F198" s="26">
        <v>20</v>
      </c>
      <c r="G198" s="26">
        <v>20</v>
      </c>
      <c r="H198" s="26">
        <v>11</v>
      </c>
      <c r="I198" s="26" t="s">
        <v>69</v>
      </c>
      <c r="J198" s="4">
        <f t="shared" ref="J198" si="12">SUM(D198:I198)</f>
        <v>86</v>
      </c>
    </row>
    <row r="199" spans="1:10" x14ac:dyDescent="0.25">
      <c r="B199" s="3" t="s">
        <v>316</v>
      </c>
      <c r="C199" s="3" t="s">
        <v>317</v>
      </c>
      <c r="D199" s="4">
        <v>17</v>
      </c>
      <c r="E199" s="4">
        <v>17</v>
      </c>
      <c r="F199" s="26">
        <v>11</v>
      </c>
      <c r="G199" s="26">
        <v>15</v>
      </c>
      <c r="H199" s="26">
        <v>17</v>
      </c>
      <c r="I199" s="26" t="s">
        <v>69</v>
      </c>
      <c r="J199" s="4">
        <f t="shared" ref="J199:J214" si="13">SUM(D199:I199)</f>
        <v>77</v>
      </c>
    </row>
    <row r="200" spans="1:10" x14ac:dyDescent="0.25">
      <c r="B200" s="3" t="s">
        <v>318</v>
      </c>
      <c r="C200" s="3" t="s">
        <v>319</v>
      </c>
      <c r="D200" s="26" t="s">
        <v>15</v>
      </c>
      <c r="E200" s="26">
        <v>20</v>
      </c>
      <c r="F200" s="26">
        <v>17</v>
      </c>
      <c r="G200" s="26">
        <v>17</v>
      </c>
      <c r="H200" s="26">
        <v>20</v>
      </c>
      <c r="I200" s="26" t="s">
        <v>69</v>
      </c>
      <c r="J200" s="4">
        <f t="shared" si="13"/>
        <v>74</v>
      </c>
    </row>
    <row r="201" spans="1:10" x14ac:dyDescent="0.25">
      <c r="B201" s="3" t="s">
        <v>320</v>
      </c>
      <c r="C201" s="3" t="s">
        <v>317</v>
      </c>
      <c r="D201" s="4">
        <v>13</v>
      </c>
      <c r="E201" s="26">
        <v>13</v>
      </c>
      <c r="F201" s="26">
        <v>6</v>
      </c>
      <c r="G201" s="26">
        <v>10</v>
      </c>
      <c r="H201" s="26">
        <v>15</v>
      </c>
      <c r="I201" s="26" t="s">
        <v>69</v>
      </c>
      <c r="J201" s="4">
        <f t="shared" si="13"/>
        <v>57</v>
      </c>
    </row>
    <row r="202" spans="1:10" x14ac:dyDescent="0.25">
      <c r="B202" s="3" t="s">
        <v>321</v>
      </c>
      <c r="C202" s="3" t="s">
        <v>322</v>
      </c>
      <c r="D202" s="4">
        <v>15</v>
      </c>
      <c r="E202" s="26" t="s">
        <v>15</v>
      </c>
      <c r="F202" s="26">
        <v>10</v>
      </c>
      <c r="G202" s="26">
        <v>11</v>
      </c>
      <c r="H202" s="26">
        <v>13</v>
      </c>
      <c r="I202" s="26" t="s">
        <v>69</v>
      </c>
      <c r="J202" s="4">
        <f t="shared" si="13"/>
        <v>49</v>
      </c>
    </row>
    <row r="203" spans="1:10" x14ac:dyDescent="0.25">
      <c r="A203" s="50">
        <v>37</v>
      </c>
      <c r="B203" s="7" t="s">
        <v>323</v>
      </c>
      <c r="C203" s="6" t="s">
        <v>324</v>
      </c>
      <c r="D203" s="4">
        <v>11</v>
      </c>
      <c r="E203" s="26">
        <v>10</v>
      </c>
      <c r="F203" s="26">
        <v>8</v>
      </c>
      <c r="G203" s="26">
        <v>7</v>
      </c>
      <c r="H203" s="26">
        <v>10</v>
      </c>
      <c r="I203" s="26" t="s">
        <v>69</v>
      </c>
      <c r="J203" s="4">
        <f t="shared" si="13"/>
        <v>46</v>
      </c>
    </row>
    <row r="204" spans="1:10" x14ac:dyDescent="0.25">
      <c r="B204" s="3" t="s">
        <v>325</v>
      </c>
      <c r="C204" s="3" t="s">
        <v>326</v>
      </c>
      <c r="D204" s="26">
        <v>8</v>
      </c>
      <c r="E204" s="26">
        <v>9</v>
      </c>
      <c r="F204" s="26">
        <v>5</v>
      </c>
      <c r="G204" s="26" t="s">
        <v>15</v>
      </c>
      <c r="H204" s="26">
        <v>7</v>
      </c>
      <c r="I204" s="26" t="s">
        <v>69</v>
      </c>
      <c r="J204" s="4">
        <f t="shared" si="13"/>
        <v>29</v>
      </c>
    </row>
    <row r="205" spans="1:10" x14ac:dyDescent="0.25">
      <c r="A205" s="50">
        <v>6</v>
      </c>
      <c r="B205" s="3" t="s">
        <v>327</v>
      </c>
      <c r="C205" s="3" t="s">
        <v>328</v>
      </c>
      <c r="D205" s="26">
        <v>9</v>
      </c>
      <c r="E205" s="26">
        <v>11</v>
      </c>
      <c r="F205" s="26" t="s">
        <v>15</v>
      </c>
      <c r="G205" s="26">
        <v>8</v>
      </c>
      <c r="H205" s="26" t="s">
        <v>15</v>
      </c>
      <c r="I205" s="26" t="s">
        <v>69</v>
      </c>
      <c r="J205" s="4">
        <f t="shared" si="13"/>
        <v>28</v>
      </c>
    </row>
    <row r="206" spans="1:10" x14ac:dyDescent="0.25">
      <c r="B206" s="3" t="s">
        <v>329</v>
      </c>
      <c r="C206" s="3" t="s">
        <v>330</v>
      </c>
      <c r="D206" s="26" t="s">
        <v>15</v>
      </c>
      <c r="E206" s="26" t="s">
        <v>15</v>
      </c>
      <c r="F206" s="26" t="s">
        <v>15</v>
      </c>
      <c r="G206" s="26">
        <v>13</v>
      </c>
      <c r="H206" s="26">
        <v>9</v>
      </c>
      <c r="I206" s="26" t="s">
        <v>69</v>
      </c>
      <c r="J206" s="4">
        <f t="shared" si="13"/>
        <v>22</v>
      </c>
    </row>
    <row r="207" spans="1:10" x14ac:dyDescent="0.25">
      <c r="B207" s="3" t="s">
        <v>331</v>
      </c>
      <c r="C207" s="3" t="s">
        <v>322</v>
      </c>
      <c r="D207" s="26" t="s">
        <v>15</v>
      </c>
      <c r="E207" s="26" t="s">
        <v>15</v>
      </c>
      <c r="F207" s="26">
        <v>15</v>
      </c>
      <c r="G207" s="26" t="s">
        <v>15</v>
      </c>
      <c r="H207" s="26" t="s">
        <v>15</v>
      </c>
      <c r="I207" s="26" t="s">
        <v>69</v>
      </c>
      <c r="J207" s="4">
        <f t="shared" si="13"/>
        <v>15</v>
      </c>
    </row>
    <row r="208" spans="1:10" x14ac:dyDescent="0.25">
      <c r="B208" s="3" t="s">
        <v>332</v>
      </c>
      <c r="C208" s="3" t="s">
        <v>328</v>
      </c>
      <c r="D208" s="26" t="s">
        <v>15</v>
      </c>
      <c r="E208" s="26" t="s">
        <v>15</v>
      </c>
      <c r="F208" s="26">
        <v>13</v>
      </c>
      <c r="G208" s="26" t="s">
        <v>15</v>
      </c>
      <c r="H208" s="26" t="s">
        <v>15</v>
      </c>
      <c r="I208" s="26" t="s">
        <v>69</v>
      </c>
      <c r="J208" s="4">
        <f t="shared" si="13"/>
        <v>13</v>
      </c>
    </row>
    <row r="209" spans="1:10" x14ac:dyDescent="0.25">
      <c r="B209" s="3" t="s">
        <v>333</v>
      </c>
      <c r="C209" s="3" t="s">
        <v>334</v>
      </c>
      <c r="D209" s="4">
        <v>10</v>
      </c>
      <c r="E209" s="26" t="s">
        <v>15</v>
      </c>
      <c r="F209" s="26" t="s">
        <v>15</v>
      </c>
      <c r="G209" s="26" t="s">
        <v>15</v>
      </c>
      <c r="H209" s="26" t="s">
        <v>15</v>
      </c>
      <c r="I209" s="26" t="s">
        <v>69</v>
      </c>
      <c r="J209" s="4">
        <f t="shared" si="13"/>
        <v>10</v>
      </c>
    </row>
    <row r="210" spans="1:10" x14ac:dyDescent="0.25">
      <c r="B210" s="3" t="s">
        <v>335</v>
      </c>
      <c r="C210" s="3" t="s">
        <v>336</v>
      </c>
      <c r="D210" s="26" t="s">
        <v>15</v>
      </c>
      <c r="E210" s="26" t="s">
        <v>15</v>
      </c>
      <c r="F210" s="4" t="s">
        <v>15</v>
      </c>
      <c r="G210" s="4">
        <v>9</v>
      </c>
      <c r="H210" s="4" t="s">
        <v>15</v>
      </c>
      <c r="I210" s="26" t="s">
        <v>69</v>
      </c>
      <c r="J210" s="4">
        <f t="shared" si="13"/>
        <v>9</v>
      </c>
    </row>
    <row r="211" spans="1:10" ht="15.75" thickBot="1" x14ac:dyDescent="0.3">
      <c r="B211" s="3" t="s">
        <v>337</v>
      </c>
      <c r="C211" s="3" t="s">
        <v>338</v>
      </c>
      <c r="D211" s="26" t="s">
        <v>15</v>
      </c>
      <c r="E211" s="26" t="s">
        <v>15</v>
      </c>
      <c r="F211" s="26">
        <v>9</v>
      </c>
      <c r="G211" s="26" t="s">
        <v>15</v>
      </c>
      <c r="H211" s="26" t="s">
        <v>15</v>
      </c>
      <c r="I211" s="26" t="s">
        <v>69</v>
      </c>
      <c r="J211" s="4">
        <f t="shared" si="13"/>
        <v>9</v>
      </c>
    </row>
    <row r="212" spans="1:10" x14ac:dyDescent="0.25">
      <c r="B212" s="3" t="s">
        <v>339</v>
      </c>
      <c r="C212" s="3" t="s">
        <v>340</v>
      </c>
      <c r="D212" s="26" t="s">
        <v>15</v>
      </c>
      <c r="E212" s="26" t="s">
        <v>15</v>
      </c>
      <c r="F212" s="26" t="s">
        <v>15</v>
      </c>
      <c r="G212" s="26" t="s">
        <v>15</v>
      </c>
      <c r="H212" s="26">
        <v>8</v>
      </c>
      <c r="I212" s="26" t="s">
        <v>69</v>
      </c>
      <c r="J212" s="4">
        <f t="shared" si="13"/>
        <v>8</v>
      </c>
    </row>
    <row r="213" spans="1:10" x14ac:dyDescent="0.25">
      <c r="B213" s="3" t="s">
        <v>341</v>
      </c>
      <c r="C213" s="3" t="s">
        <v>342</v>
      </c>
      <c r="D213" s="26" t="s">
        <v>15</v>
      </c>
      <c r="E213" s="26" t="s">
        <v>15</v>
      </c>
      <c r="F213" s="26">
        <v>7</v>
      </c>
      <c r="G213" s="26" t="s">
        <v>15</v>
      </c>
      <c r="H213" s="26" t="s">
        <v>15</v>
      </c>
      <c r="I213" s="26" t="s">
        <v>69</v>
      </c>
      <c r="J213" s="4">
        <f t="shared" si="13"/>
        <v>7</v>
      </c>
    </row>
    <row r="214" spans="1:10" x14ac:dyDescent="0.25">
      <c r="B214" s="3" t="s">
        <v>343</v>
      </c>
      <c r="C214" s="3" t="s">
        <v>344</v>
      </c>
      <c r="D214" s="26" t="s">
        <v>15</v>
      </c>
      <c r="E214" s="26" t="s">
        <v>15</v>
      </c>
      <c r="F214" s="26" t="s">
        <v>15</v>
      </c>
      <c r="G214" s="26" t="s">
        <v>15</v>
      </c>
      <c r="H214" s="26">
        <v>6</v>
      </c>
      <c r="I214" s="26" t="s">
        <v>69</v>
      </c>
      <c r="J214" s="4">
        <f t="shared" si="13"/>
        <v>6</v>
      </c>
    </row>
    <row r="215" spans="1:10" x14ac:dyDescent="0.25">
      <c r="B215" s="20"/>
      <c r="C215" s="20"/>
      <c r="D215" s="49"/>
      <c r="E215" s="49"/>
      <c r="F215" s="49" t="s">
        <v>69</v>
      </c>
      <c r="G215" s="49"/>
      <c r="H215" s="49"/>
      <c r="I215" s="49"/>
      <c r="J215" s="15"/>
    </row>
    <row r="216" spans="1:10" ht="19.5" thickBot="1" x14ac:dyDescent="0.35">
      <c r="B216" s="21" t="s">
        <v>345</v>
      </c>
      <c r="C216" s="22" t="s">
        <v>245</v>
      </c>
      <c r="D216" s="23"/>
      <c r="E216" s="22" t="s">
        <v>232</v>
      </c>
      <c r="F216" s="22"/>
      <c r="G216" s="38" t="s">
        <v>233</v>
      </c>
      <c r="H216" s="23"/>
      <c r="I216" s="23"/>
      <c r="J216" s="23"/>
    </row>
    <row r="217" spans="1:10" ht="16.5" customHeight="1" x14ac:dyDescent="0.25">
      <c r="B217" s="3" t="s">
        <v>346</v>
      </c>
      <c r="C217" s="3" t="s">
        <v>347</v>
      </c>
      <c r="D217" s="4">
        <v>15</v>
      </c>
      <c r="E217" s="26">
        <v>13</v>
      </c>
      <c r="F217" s="4" t="s">
        <v>15</v>
      </c>
      <c r="G217" s="4">
        <v>20</v>
      </c>
      <c r="H217" s="4">
        <v>17</v>
      </c>
      <c r="I217" s="4"/>
      <c r="J217" s="4">
        <f t="shared" ref="J217:J234" si="14">SUM(D217:I217)</f>
        <v>65</v>
      </c>
    </row>
    <row r="218" spans="1:10" x14ac:dyDescent="0.25">
      <c r="A218" s="50">
        <v>56</v>
      </c>
      <c r="B218" s="3" t="s">
        <v>348</v>
      </c>
      <c r="C218" s="3" t="s">
        <v>349</v>
      </c>
      <c r="D218" s="26">
        <v>9</v>
      </c>
      <c r="E218" s="26">
        <v>11</v>
      </c>
      <c r="F218" s="4">
        <v>17</v>
      </c>
      <c r="G218" s="4">
        <v>13</v>
      </c>
      <c r="H218" s="4">
        <v>10</v>
      </c>
      <c r="I218" s="4"/>
      <c r="J218" s="4">
        <f t="shared" si="14"/>
        <v>60</v>
      </c>
    </row>
    <row r="219" spans="1:10" ht="13.5" customHeight="1" x14ac:dyDescent="0.25">
      <c r="B219" s="3" t="s">
        <v>350</v>
      </c>
      <c r="C219" s="3" t="s">
        <v>347</v>
      </c>
      <c r="D219" s="4">
        <v>17</v>
      </c>
      <c r="E219" s="26" t="s">
        <v>15</v>
      </c>
      <c r="F219" s="4" t="s">
        <v>15</v>
      </c>
      <c r="G219" s="4" t="s">
        <v>15</v>
      </c>
      <c r="H219" s="4">
        <v>20</v>
      </c>
      <c r="I219" s="4"/>
      <c r="J219" s="4">
        <f t="shared" si="14"/>
        <v>37</v>
      </c>
    </row>
    <row r="220" spans="1:10" ht="13.5" customHeight="1" x14ac:dyDescent="0.25">
      <c r="B220" s="3" t="s">
        <v>351</v>
      </c>
      <c r="C220" s="3" t="s">
        <v>352</v>
      </c>
      <c r="D220" s="4">
        <v>11</v>
      </c>
      <c r="E220" s="26" t="s">
        <v>15</v>
      </c>
      <c r="F220" s="4" t="s">
        <v>15</v>
      </c>
      <c r="G220" s="4">
        <v>15</v>
      </c>
      <c r="H220" s="4">
        <v>9</v>
      </c>
      <c r="I220" s="4"/>
      <c r="J220" s="4">
        <f t="shared" si="14"/>
        <v>35</v>
      </c>
    </row>
    <row r="221" spans="1:10" ht="13.5" customHeight="1" x14ac:dyDescent="0.25">
      <c r="B221" s="3" t="s">
        <v>58</v>
      </c>
      <c r="C221" s="3" t="s">
        <v>353</v>
      </c>
      <c r="D221" s="4" t="s">
        <v>15</v>
      </c>
      <c r="E221" s="26">
        <v>17</v>
      </c>
      <c r="F221" s="4" t="s">
        <v>15</v>
      </c>
      <c r="G221" s="4">
        <v>17</v>
      </c>
      <c r="H221" s="4" t="s">
        <v>15</v>
      </c>
      <c r="I221" s="4"/>
      <c r="J221" s="4">
        <f t="shared" si="14"/>
        <v>34</v>
      </c>
    </row>
    <row r="222" spans="1:10" ht="13.5" customHeight="1" x14ac:dyDescent="0.25">
      <c r="B222" s="3" t="s">
        <v>354</v>
      </c>
      <c r="C222" s="3" t="s">
        <v>237</v>
      </c>
      <c r="D222" s="4">
        <v>13</v>
      </c>
      <c r="E222" s="26" t="s">
        <v>15</v>
      </c>
      <c r="F222" s="4" t="s">
        <v>15</v>
      </c>
      <c r="G222" s="4" t="s">
        <v>15</v>
      </c>
      <c r="H222" s="4">
        <v>15</v>
      </c>
      <c r="I222" s="4"/>
      <c r="J222" s="4">
        <f t="shared" si="14"/>
        <v>28</v>
      </c>
    </row>
    <row r="223" spans="1:10" ht="13.5" customHeight="1" x14ac:dyDescent="0.25">
      <c r="B223" s="3" t="s">
        <v>355</v>
      </c>
      <c r="C223" s="3" t="s">
        <v>356</v>
      </c>
      <c r="D223" s="4">
        <v>7</v>
      </c>
      <c r="E223" s="26">
        <v>10</v>
      </c>
      <c r="F223" s="4" t="s">
        <v>15</v>
      </c>
      <c r="G223" s="4">
        <v>11</v>
      </c>
      <c r="H223" s="4" t="s">
        <v>15</v>
      </c>
      <c r="I223" s="4"/>
      <c r="J223" s="4">
        <f t="shared" si="14"/>
        <v>28</v>
      </c>
    </row>
    <row r="224" spans="1:10" ht="13.5" customHeight="1" x14ac:dyDescent="0.25">
      <c r="B224" s="3" t="s">
        <v>357</v>
      </c>
      <c r="C224" s="3" t="s">
        <v>237</v>
      </c>
      <c r="D224" s="4">
        <v>20</v>
      </c>
      <c r="E224" s="26" t="s">
        <v>15</v>
      </c>
      <c r="F224" s="4" t="s">
        <v>15</v>
      </c>
      <c r="G224" s="4" t="s">
        <v>15</v>
      </c>
      <c r="H224" s="4" t="s">
        <v>15</v>
      </c>
      <c r="I224" s="4"/>
      <c r="J224" s="4">
        <f t="shared" si="14"/>
        <v>20</v>
      </c>
    </row>
    <row r="225" spans="1:10" ht="13.5" customHeight="1" x14ac:dyDescent="0.25">
      <c r="B225" s="3" t="s">
        <v>358</v>
      </c>
      <c r="C225" s="3" t="s">
        <v>237</v>
      </c>
      <c r="D225" s="4" t="s">
        <v>15</v>
      </c>
      <c r="E225" s="26">
        <v>20</v>
      </c>
      <c r="F225" s="4" t="s">
        <v>15</v>
      </c>
      <c r="G225" s="4" t="s">
        <v>15</v>
      </c>
      <c r="H225" s="4" t="s">
        <v>15</v>
      </c>
      <c r="I225" s="4"/>
      <c r="J225" s="4">
        <f t="shared" si="14"/>
        <v>20</v>
      </c>
    </row>
    <row r="226" spans="1:10" ht="13.5" customHeight="1" x14ac:dyDescent="0.25">
      <c r="B226" s="89" t="s">
        <v>359</v>
      </c>
      <c r="C226" s="89" t="s">
        <v>340</v>
      </c>
      <c r="D226" s="91" t="s">
        <v>15</v>
      </c>
      <c r="E226" s="91" t="s">
        <v>15</v>
      </c>
      <c r="F226" s="92">
        <v>20</v>
      </c>
      <c r="G226" s="92" t="s">
        <v>15</v>
      </c>
      <c r="H226" s="113" t="s">
        <v>15</v>
      </c>
      <c r="I226" s="116"/>
      <c r="J226" s="92">
        <f t="shared" si="14"/>
        <v>20</v>
      </c>
    </row>
    <row r="227" spans="1:10" ht="13.5" customHeight="1" x14ac:dyDescent="0.25">
      <c r="B227" s="3" t="s">
        <v>360</v>
      </c>
      <c r="C227" s="3" t="s">
        <v>237</v>
      </c>
      <c r="D227" s="26">
        <v>8</v>
      </c>
      <c r="E227" s="26" t="s">
        <v>15</v>
      </c>
      <c r="F227" s="4" t="s">
        <v>15</v>
      </c>
      <c r="G227" s="4" t="s">
        <v>15</v>
      </c>
      <c r="H227" s="115">
        <v>8</v>
      </c>
      <c r="I227" s="115"/>
      <c r="J227" s="4">
        <f t="shared" si="14"/>
        <v>16</v>
      </c>
    </row>
    <row r="228" spans="1:10" ht="13.5" customHeight="1" x14ac:dyDescent="0.25">
      <c r="B228" s="3" t="s">
        <v>361</v>
      </c>
      <c r="C228" s="3" t="s">
        <v>362</v>
      </c>
      <c r="D228" s="26" t="s">
        <v>15</v>
      </c>
      <c r="E228" s="26">
        <v>15</v>
      </c>
      <c r="F228" s="4" t="s">
        <v>15</v>
      </c>
      <c r="G228" s="4" t="s">
        <v>15</v>
      </c>
      <c r="H228" s="4" t="s">
        <v>15</v>
      </c>
      <c r="I228" s="4"/>
      <c r="J228" s="4">
        <f t="shared" si="14"/>
        <v>15</v>
      </c>
    </row>
    <row r="229" spans="1:10" ht="13.5" customHeight="1" x14ac:dyDescent="0.25">
      <c r="B229" s="85" t="s">
        <v>363</v>
      </c>
      <c r="C229" s="85" t="s">
        <v>220</v>
      </c>
      <c r="D229" s="86" t="s">
        <v>15</v>
      </c>
      <c r="E229" s="86" t="s">
        <v>15</v>
      </c>
      <c r="F229" s="84">
        <v>15</v>
      </c>
      <c r="G229" s="84" t="s">
        <v>15</v>
      </c>
      <c r="H229" s="87" t="s">
        <v>15</v>
      </c>
      <c r="I229" s="88"/>
      <c r="J229" s="84">
        <f t="shared" si="14"/>
        <v>15</v>
      </c>
    </row>
    <row r="230" spans="1:10" ht="13.5" customHeight="1" x14ac:dyDescent="0.25">
      <c r="B230" s="85" t="s">
        <v>364</v>
      </c>
      <c r="C230" s="85" t="s">
        <v>365</v>
      </c>
      <c r="D230" s="86" t="s">
        <v>15</v>
      </c>
      <c r="E230" s="86" t="s">
        <v>15</v>
      </c>
      <c r="F230" s="84" t="s">
        <v>15</v>
      </c>
      <c r="G230" s="84" t="s">
        <v>15</v>
      </c>
      <c r="H230" s="84">
        <v>13</v>
      </c>
      <c r="I230" s="88"/>
      <c r="J230" s="84">
        <f t="shared" si="14"/>
        <v>13</v>
      </c>
    </row>
    <row r="231" spans="1:10" ht="13.5" customHeight="1" x14ac:dyDescent="0.25">
      <c r="B231" s="85" t="s">
        <v>366</v>
      </c>
      <c r="C231" s="85" t="s">
        <v>365</v>
      </c>
      <c r="D231" s="84" t="s">
        <v>15</v>
      </c>
      <c r="E231" s="86" t="s">
        <v>15</v>
      </c>
      <c r="F231" s="84" t="s">
        <v>15</v>
      </c>
      <c r="G231" s="84" t="s">
        <v>15</v>
      </c>
      <c r="H231" s="87">
        <v>11</v>
      </c>
      <c r="I231" s="84"/>
      <c r="J231" s="84">
        <f t="shared" si="14"/>
        <v>11</v>
      </c>
    </row>
    <row r="232" spans="1:10" ht="13.5" customHeight="1" x14ac:dyDescent="0.25">
      <c r="B232" s="90" t="s">
        <v>367</v>
      </c>
      <c r="C232" s="90" t="s">
        <v>279</v>
      </c>
      <c r="D232" s="79">
        <v>10</v>
      </c>
      <c r="E232" s="77" t="s">
        <v>15</v>
      </c>
      <c r="F232" s="79" t="s">
        <v>15</v>
      </c>
      <c r="G232" s="79" t="s">
        <v>15</v>
      </c>
      <c r="H232" s="114" t="s">
        <v>15</v>
      </c>
      <c r="I232" s="79"/>
      <c r="J232" s="79">
        <f t="shared" si="14"/>
        <v>10</v>
      </c>
    </row>
    <row r="233" spans="1:10" ht="13.5" customHeight="1" x14ac:dyDescent="0.25">
      <c r="B233" s="85" t="s">
        <v>368</v>
      </c>
      <c r="C233" s="85" t="s">
        <v>369</v>
      </c>
      <c r="D233" s="86" t="s">
        <v>15</v>
      </c>
      <c r="E233" s="86" t="s">
        <v>15</v>
      </c>
      <c r="F233" s="84" t="s">
        <v>15</v>
      </c>
      <c r="G233" s="84" t="s">
        <v>15</v>
      </c>
      <c r="H233" s="87">
        <v>7</v>
      </c>
      <c r="I233" s="88"/>
      <c r="J233" s="84">
        <f t="shared" si="14"/>
        <v>7</v>
      </c>
    </row>
    <row r="234" spans="1:10" ht="13.5" customHeight="1" x14ac:dyDescent="0.25">
      <c r="B234" s="85" t="s">
        <v>370</v>
      </c>
      <c r="C234" s="85" t="s">
        <v>279</v>
      </c>
      <c r="D234" s="86" t="s">
        <v>15</v>
      </c>
      <c r="E234" s="86" t="s">
        <v>15</v>
      </c>
      <c r="F234" s="84" t="s">
        <v>15</v>
      </c>
      <c r="G234" s="84" t="s">
        <v>15</v>
      </c>
      <c r="H234" s="87">
        <v>6</v>
      </c>
      <c r="I234" s="88"/>
      <c r="J234" s="84">
        <f t="shared" si="14"/>
        <v>6</v>
      </c>
    </row>
    <row r="235" spans="1:10" ht="13.5" customHeight="1" thickBot="1" x14ac:dyDescent="0.3"/>
    <row r="236" spans="1:10" ht="16.5" customHeight="1" thickBot="1" x14ac:dyDescent="0.35">
      <c r="B236" s="21" t="s">
        <v>371</v>
      </c>
      <c r="C236" s="22" t="s">
        <v>372</v>
      </c>
      <c r="D236" s="22"/>
      <c r="E236" s="22"/>
      <c r="F236" s="22"/>
      <c r="G236" s="38" t="s">
        <v>373</v>
      </c>
      <c r="H236" s="23"/>
      <c r="I236" s="23"/>
      <c r="J236" s="23"/>
    </row>
    <row r="237" spans="1:10" ht="13.5" customHeight="1" x14ac:dyDescent="0.25">
      <c r="B237" s="3" t="s">
        <v>374</v>
      </c>
      <c r="C237" s="3" t="s">
        <v>375</v>
      </c>
      <c r="D237" s="4">
        <v>17</v>
      </c>
      <c r="E237" s="26">
        <v>17</v>
      </c>
      <c r="F237" s="4" t="s">
        <v>15</v>
      </c>
      <c r="G237" s="4">
        <v>20</v>
      </c>
      <c r="H237" s="4">
        <v>17</v>
      </c>
      <c r="I237" s="4"/>
      <c r="J237" s="4">
        <f>SUM(D237:I237)</f>
        <v>71</v>
      </c>
    </row>
    <row r="238" spans="1:10" x14ac:dyDescent="0.25">
      <c r="A238" s="53">
        <v>162</v>
      </c>
      <c r="B238" s="3" t="s">
        <v>376</v>
      </c>
      <c r="C238" s="3" t="s">
        <v>377</v>
      </c>
      <c r="D238" s="4">
        <v>20</v>
      </c>
      <c r="E238" s="26" t="s">
        <v>15</v>
      </c>
      <c r="F238" s="4" t="s">
        <v>15</v>
      </c>
      <c r="G238" s="4">
        <v>17</v>
      </c>
      <c r="H238" s="4">
        <v>20</v>
      </c>
      <c r="I238" s="4"/>
      <c r="J238" s="4">
        <f>SUM(D238:I238)</f>
        <v>57</v>
      </c>
    </row>
    <row r="239" spans="1:10" x14ac:dyDescent="0.25">
      <c r="B239" s="3" t="s">
        <v>378</v>
      </c>
      <c r="C239" s="3" t="s">
        <v>379</v>
      </c>
      <c r="D239" s="26" t="s">
        <v>15</v>
      </c>
      <c r="E239" s="26">
        <v>20</v>
      </c>
      <c r="F239" s="4">
        <v>20</v>
      </c>
      <c r="G239" s="4" t="s">
        <v>15</v>
      </c>
      <c r="H239" s="4" t="s">
        <v>15</v>
      </c>
      <c r="I239" s="4"/>
      <c r="J239" s="4">
        <f>SUM(D239:I239)</f>
        <v>40</v>
      </c>
    </row>
    <row r="240" spans="1:10" ht="15.75" x14ac:dyDescent="0.25">
      <c r="A240" s="54">
        <v>281</v>
      </c>
      <c r="B240" s="2" t="s">
        <v>380</v>
      </c>
      <c r="C240" s="3" t="s">
        <v>381</v>
      </c>
      <c r="D240" s="4">
        <v>15</v>
      </c>
      <c r="E240" s="26">
        <v>15</v>
      </c>
      <c r="F240" s="4" t="s">
        <v>15</v>
      </c>
      <c r="G240" s="4" t="s">
        <v>15</v>
      </c>
      <c r="H240" s="4" t="s">
        <v>15</v>
      </c>
      <c r="I240" s="4"/>
      <c r="J240" s="4">
        <f>SUM(D240:I240)</f>
        <v>30</v>
      </c>
    </row>
    <row r="241" spans="1:10" x14ac:dyDescent="0.25">
      <c r="F241" t="s">
        <v>69</v>
      </c>
    </row>
    <row r="242" spans="1:10" ht="17.45" customHeight="1" thickBot="1" x14ac:dyDescent="0.3"/>
    <row r="243" spans="1:10" ht="19.5" thickBot="1" x14ac:dyDescent="0.35">
      <c r="B243" s="21" t="s">
        <v>382</v>
      </c>
      <c r="C243" s="22" t="s">
        <v>383</v>
      </c>
      <c r="D243" s="23"/>
      <c r="E243" s="23"/>
      <c r="F243" s="22"/>
      <c r="G243" s="38" t="s">
        <v>136</v>
      </c>
      <c r="H243" s="23"/>
      <c r="I243" s="23"/>
      <c r="J243" s="23"/>
    </row>
    <row r="244" spans="1:10" x14ac:dyDescent="0.25">
      <c r="A244" s="50">
        <v>100</v>
      </c>
      <c r="B244" s="8" t="s">
        <v>384</v>
      </c>
      <c r="C244" s="8" t="s">
        <v>385</v>
      </c>
      <c r="D244" s="4">
        <v>20</v>
      </c>
      <c r="E244" s="26">
        <v>20</v>
      </c>
      <c r="F244" s="4">
        <v>20</v>
      </c>
      <c r="G244" s="4">
        <v>20</v>
      </c>
      <c r="H244" s="26">
        <v>20</v>
      </c>
      <c r="I244" s="26" t="s">
        <v>69</v>
      </c>
      <c r="J244" s="4">
        <f t="shared" ref="J244:J248" si="15">SUM(D244:I244)</f>
        <v>100</v>
      </c>
    </row>
    <row r="245" spans="1:10" x14ac:dyDescent="0.25">
      <c r="B245" s="6" t="s">
        <v>386</v>
      </c>
      <c r="C245" s="8" t="s">
        <v>387</v>
      </c>
      <c r="D245" s="4">
        <v>15</v>
      </c>
      <c r="E245" s="26" t="s">
        <v>15</v>
      </c>
      <c r="F245" s="4">
        <v>17</v>
      </c>
      <c r="G245" s="4">
        <v>13</v>
      </c>
      <c r="H245" s="26">
        <v>17</v>
      </c>
      <c r="I245" s="26" t="s">
        <v>69</v>
      </c>
      <c r="J245" s="26">
        <f>SUM(D245:I245)</f>
        <v>62</v>
      </c>
    </row>
    <row r="246" spans="1:10" x14ac:dyDescent="0.25">
      <c r="A246" s="50">
        <v>49</v>
      </c>
      <c r="B246" s="3" t="s">
        <v>388</v>
      </c>
      <c r="C246" s="8" t="s">
        <v>385</v>
      </c>
      <c r="D246" s="4">
        <v>17</v>
      </c>
      <c r="E246" s="26" t="s">
        <v>15</v>
      </c>
      <c r="F246" s="4" t="s">
        <v>15</v>
      </c>
      <c r="G246" s="4">
        <v>15</v>
      </c>
      <c r="H246" s="26" t="s">
        <v>15</v>
      </c>
      <c r="I246" s="26" t="s">
        <v>69</v>
      </c>
      <c r="J246" s="4">
        <f t="shared" si="15"/>
        <v>32</v>
      </c>
    </row>
    <row r="247" spans="1:10" x14ac:dyDescent="0.25">
      <c r="B247" s="6" t="s">
        <v>389</v>
      </c>
      <c r="C247" s="8" t="s">
        <v>385</v>
      </c>
      <c r="D247" s="26" t="s">
        <v>15</v>
      </c>
      <c r="E247" s="26">
        <v>17</v>
      </c>
      <c r="F247" s="4" t="s">
        <v>15</v>
      </c>
      <c r="G247" s="4" t="s">
        <v>15</v>
      </c>
      <c r="H247" s="26" t="s">
        <v>15</v>
      </c>
      <c r="I247" s="26" t="s">
        <v>69</v>
      </c>
      <c r="J247" s="26">
        <f t="shared" si="15"/>
        <v>17</v>
      </c>
    </row>
    <row r="248" spans="1:10" x14ac:dyDescent="0.25">
      <c r="A248" s="50">
        <v>155</v>
      </c>
      <c r="B248" s="8" t="s">
        <v>390</v>
      </c>
      <c r="C248" s="8" t="s">
        <v>385</v>
      </c>
      <c r="D248" s="26" t="s">
        <v>15</v>
      </c>
      <c r="E248" s="26" t="s">
        <v>15</v>
      </c>
      <c r="F248" s="26" t="s">
        <v>15</v>
      </c>
      <c r="G248" s="26">
        <v>17</v>
      </c>
      <c r="H248" s="26" t="s">
        <v>15</v>
      </c>
      <c r="I248" s="26" t="s">
        <v>69</v>
      </c>
      <c r="J248" s="4">
        <f t="shared" si="15"/>
        <v>17</v>
      </c>
    </row>
    <row r="249" spans="1:10" x14ac:dyDescent="0.25">
      <c r="B249" s="42"/>
      <c r="C249" s="42"/>
      <c r="D249" s="49"/>
      <c r="E249" s="49"/>
      <c r="F249" s="49" t="s">
        <v>69</v>
      </c>
      <c r="G249" s="49"/>
      <c r="H249" s="49"/>
      <c r="I249" s="49"/>
      <c r="J249" s="15"/>
    </row>
    <row r="250" spans="1:10" ht="15.6" customHeight="1" thickBot="1" x14ac:dyDescent="0.3"/>
    <row r="251" spans="1:10" ht="19.5" thickBot="1" x14ac:dyDescent="0.35">
      <c r="B251" s="21" t="s">
        <v>391</v>
      </c>
      <c r="C251" s="22" t="s">
        <v>383</v>
      </c>
      <c r="D251" s="23"/>
      <c r="E251" s="24"/>
      <c r="F251" s="22"/>
      <c r="G251" s="38" t="s">
        <v>214</v>
      </c>
      <c r="H251" s="23"/>
      <c r="I251" s="23"/>
      <c r="J251" s="23"/>
    </row>
    <row r="252" spans="1:10" ht="14.45" customHeight="1" x14ac:dyDescent="0.25">
      <c r="B252" s="8" t="s">
        <v>392</v>
      </c>
      <c r="C252" s="3" t="s">
        <v>229</v>
      </c>
      <c r="D252" s="4" t="s">
        <v>15</v>
      </c>
      <c r="E252" s="4">
        <v>20</v>
      </c>
      <c r="F252" s="4">
        <v>20</v>
      </c>
      <c r="G252" s="4" t="s">
        <v>15</v>
      </c>
      <c r="H252" s="4" t="s">
        <v>15</v>
      </c>
      <c r="I252" s="4"/>
      <c r="J252" s="4">
        <f>SUM(D252:I252)</f>
        <v>40</v>
      </c>
    </row>
    <row r="253" spans="1:10" x14ac:dyDescent="0.25">
      <c r="F253" t="s">
        <v>69</v>
      </c>
    </row>
    <row r="254" spans="1:10" x14ac:dyDescent="0.25">
      <c r="F254" t="s">
        <v>69</v>
      </c>
    </row>
  </sheetData>
  <sheetProtection selectLockedCells="1" selectUnlockedCells="1"/>
  <sortState xmlns:xlrd2="http://schemas.microsoft.com/office/spreadsheetml/2017/richdata2" ref="A237:J240">
    <sortCondition descending="1" ref="J237:J240"/>
  </sortState>
  <pageMargins left="0.7" right="0.7" top="0.75" bottom="0.75" header="0.3" footer="0.3"/>
  <pageSetup paperSize="9" scale="86" fitToHeight="0" orientation="portrait" horizontalDpi="4294967293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K63"/>
  <sheetViews>
    <sheetView topLeftCell="A32" zoomScale="81" zoomScaleNormal="81" zoomScaleSheetLayoutView="85" workbookViewId="0">
      <selection activeCell="A42" sqref="A42"/>
    </sheetView>
  </sheetViews>
  <sheetFormatPr defaultRowHeight="15" x14ac:dyDescent="0.25"/>
  <cols>
    <col min="1" max="1" width="6" style="56" customWidth="1"/>
    <col min="2" max="2" width="19.85546875" customWidth="1"/>
    <col min="3" max="3" width="22.5703125" customWidth="1"/>
    <col min="4" max="9" width="8.5703125" customWidth="1"/>
    <col min="10" max="10" width="12.5703125" customWidth="1"/>
  </cols>
  <sheetData>
    <row r="1" spans="1:11" ht="24" customHeight="1" x14ac:dyDescent="0.25">
      <c r="A1" s="50"/>
      <c r="D1" s="33">
        <v>1</v>
      </c>
      <c r="E1" s="12">
        <v>2</v>
      </c>
      <c r="F1" s="33">
        <v>3</v>
      </c>
      <c r="G1" s="33">
        <v>4</v>
      </c>
      <c r="H1" s="30">
        <v>5</v>
      </c>
      <c r="I1" s="12">
        <v>6</v>
      </c>
      <c r="J1" s="12" t="s">
        <v>1</v>
      </c>
    </row>
    <row r="2" spans="1:11" ht="24" customHeight="1" x14ac:dyDescent="0.25">
      <c r="A2" s="51" t="s">
        <v>2</v>
      </c>
      <c r="B2" s="11" t="s">
        <v>3</v>
      </c>
      <c r="C2" s="11" t="s">
        <v>4</v>
      </c>
      <c r="D2" s="67">
        <v>45312</v>
      </c>
      <c r="E2" s="67">
        <v>45339</v>
      </c>
      <c r="F2" s="67">
        <v>45473</v>
      </c>
      <c r="G2" s="67">
        <v>45403</v>
      </c>
      <c r="H2" s="67">
        <v>45431</v>
      </c>
      <c r="I2" s="12" t="s">
        <v>393</v>
      </c>
    </row>
    <row r="3" spans="1:11" ht="24" customHeight="1" x14ac:dyDescent="0.25">
      <c r="A3" s="50"/>
      <c r="D3" s="12" t="s">
        <v>6</v>
      </c>
      <c r="E3" s="12" t="s">
        <v>7</v>
      </c>
      <c r="F3" s="12" t="s">
        <v>7</v>
      </c>
      <c r="G3" s="12" t="s">
        <v>7</v>
      </c>
      <c r="H3" s="12" t="s">
        <v>6</v>
      </c>
      <c r="I3" s="12" t="s">
        <v>8</v>
      </c>
    </row>
    <row r="4" spans="1:11" ht="24" customHeight="1" x14ac:dyDescent="0.25">
      <c r="A4" s="50"/>
      <c r="D4" s="12"/>
      <c r="E4" s="12"/>
      <c r="F4" s="12"/>
      <c r="G4" s="12"/>
      <c r="H4" s="12"/>
      <c r="I4" s="12"/>
    </row>
    <row r="5" spans="1:11" ht="24.6" customHeight="1" x14ac:dyDescent="0.25">
      <c r="B5" s="60" t="s">
        <v>40</v>
      </c>
      <c r="C5" s="58" t="s">
        <v>41</v>
      </c>
      <c r="D5" s="59">
        <v>20</v>
      </c>
      <c r="E5" s="59">
        <v>13</v>
      </c>
      <c r="F5" s="59">
        <v>20</v>
      </c>
      <c r="G5" s="59">
        <v>17</v>
      </c>
      <c r="H5" s="59">
        <v>20</v>
      </c>
      <c r="I5" s="59" t="s">
        <v>394</v>
      </c>
      <c r="J5" s="59">
        <f t="shared" ref="J5:J48" si="0">SUM(D5:I5)</f>
        <v>90</v>
      </c>
    </row>
    <row r="6" spans="1:11" ht="24" customHeight="1" x14ac:dyDescent="0.25">
      <c r="A6" s="50">
        <v>3</v>
      </c>
      <c r="B6" s="60" t="s">
        <v>21</v>
      </c>
      <c r="C6" s="58" t="s">
        <v>22</v>
      </c>
      <c r="D6" s="59" t="s">
        <v>15</v>
      </c>
      <c r="E6" s="59">
        <v>15</v>
      </c>
      <c r="F6" s="59" t="s">
        <v>15</v>
      </c>
      <c r="G6" s="59">
        <v>20</v>
      </c>
      <c r="H6" s="59">
        <v>17</v>
      </c>
      <c r="I6" s="59" t="s">
        <v>394</v>
      </c>
      <c r="J6" s="59">
        <f t="shared" si="0"/>
        <v>52</v>
      </c>
    </row>
    <row r="7" spans="1:11" ht="24" customHeight="1" x14ac:dyDescent="0.25">
      <c r="B7" s="60" t="s">
        <v>234</v>
      </c>
      <c r="C7" s="60" t="s">
        <v>395</v>
      </c>
      <c r="D7" s="59">
        <v>9</v>
      </c>
      <c r="E7" s="59">
        <v>6</v>
      </c>
      <c r="F7" s="59">
        <v>13</v>
      </c>
      <c r="G7" s="59">
        <v>6</v>
      </c>
      <c r="H7" s="59">
        <v>9</v>
      </c>
      <c r="I7" s="59" t="s">
        <v>394</v>
      </c>
      <c r="J7" s="59">
        <f t="shared" si="0"/>
        <v>43</v>
      </c>
      <c r="K7" s="27"/>
    </row>
    <row r="8" spans="1:11" ht="24" customHeight="1" x14ac:dyDescent="0.25">
      <c r="A8" s="50">
        <v>99</v>
      </c>
      <c r="B8" s="60" t="s">
        <v>25</v>
      </c>
      <c r="C8" s="58" t="s">
        <v>26</v>
      </c>
      <c r="D8" s="59">
        <v>11</v>
      </c>
      <c r="E8" s="59">
        <v>8</v>
      </c>
      <c r="F8" s="59" t="s">
        <v>15</v>
      </c>
      <c r="G8" s="59">
        <v>13</v>
      </c>
      <c r="H8" s="59" t="s">
        <v>15</v>
      </c>
      <c r="I8" s="59" t="s">
        <v>394</v>
      </c>
      <c r="J8" s="59">
        <f t="shared" si="0"/>
        <v>32</v>
      </c>
      <c r="K8" s="27"/>
    </row>
    <row r="9" spans="1:11" ht="24" customHeight="1" x14ac:dyDescent="0.25">
      <c r="B9" s="60" t="s">
        <v>23</v>
      </c>
      <c r="C9" s="58" t="s">
        <v>396</v>
      </c>
      <c r="D9" s="59">
        <v>13</v>
      </c>
      <c r="E9" s="59">
        <v>9</v>
      </c>
      <c r="F9" s="59" t="s">
        <v>15</v>
      </c>
      <c r="G9" s="59">
        <v>10</v>
      </c>
      <c r="H9" s="59" t="s">
        <v>15</v>
      </c>
      <c r="I9" s="59" t="s">
        <v>394</v>
      </c>
      <c r="J9" s="59">
        <f t="shared" si="0"/>
        <v>32</v>
      </c>
      <c r="K9" s="27"/>
    </row>
    <row r="10" spans="1:11" ht="24" customHeight="1" x14ac:dyDescent="0.25">
      <c r="A10" s="55">
        <v>89</v>
      </c>
      <c r="B10" s="60" t="s">
        <v>27</v>
      </c>
      <c r="C10" s="58" t="s">
        <v>26</v>
      </c>
      <c r="D10" s="59">
        <v>17</v>
      </c>
      <c r="E10" s="59" t="s">
        <v>15</v>
      </c>
      <c r="F10" s="59" t="s">
        <v>15</v>
      </c>
      <c r="G10" s="59" t="s">
        <v>15</v>
      </c>
      <c r="H10" s="59">
        <v>13</v>
      </c>
      <c r="I10" s="59" t="s">
        <v>394</v>
      </c>
      <c r="J10" s="59">
        <f t="shared" si="0"/>
        <v>30</v>
      </c>
      <c r="K10" s="27"/>
    </row>
    <row r="11" spans="1:11" ht="24" customHeight="1" x14ac:dyDescent="0.25">
      <c r="A11" s="55">
        <v>150</v>
      </c>
      <c r="B11" s="61" t="s">
        <v>28</v>
      </c>
      <c r="C11" s="60" t="s">
        <v>29</v>
      </c>
      <c r="D11" s="59" t="s">
        <v>15</v>
      </c>
      <c r="E11" s="59" t="s">
        <v>15</v>
      </c>
      <c r="F11" s="59">
        <v>17</v>
      </c>
      <c r="G11" s="59">
        <v>11</v>
      </c>
      <c r="H11" s="59" t="s">
        <v>15</v>
      </c>
      <c r="I11" s="59" t="s">
        <v>394</v>
      </c>
      <c r="J11" s="59">
        <f t="shared" si="0"/>
        <v>28</v>
      </c>
      <c r="K11" s="34"/>
    </row>
    <row r="12" spans="1:11" ht="24" customHeight="1" x14ac:dyDescent="0.25">
      <c r="B12" s="60" t="s">
        <v>350</v>
      </c>
      <c r="C12" s="60" t="s">
        <v>237</v>
      </c>
      <c r="D12" s="59">
        <v>10</v>
      </c>
      <c r="E12" s="59" t="s">
        <v>15</v>
      </c>
      <c r="F12" s="59" t="s">
        <v>15</v>
      </c>
      <c r="G12" s="59" t="s">
        <v>15</v>
      </c>
      <c r="H12" s="59">
        <v>15</v>
      </c>
      <c r="I12" s="59" t="s">
        <v>394</v>
      </c>
      <c r="J12" s="59">
        <f t="shared" si="0"/>
        <v>25</v>
      </c>
      <c r="K12" s="27"/>
    </row>
    <row r="13" spans="1:11" ht="24" customHeight="1" x14ac:dyDescent="0.25">
      <c r="B13" s="60" t="s">
        <v>30</v>
      </c>
      <c r="C13" s="58" t="s">
        <v>34</v>
      </c>
      <c r="D13" s="59" t="s">
        <v>15</v>
      </c>
      <c r="E13" s="59">
        <v>10</v>
      </c>
      <c r="F13" s="59">
        <v>15</v>
      </c>
      <c r="G13" s="59" t="s">
        <v>15</v>
      </c>
      <c r="H13" s="59" t="s">
        <v>15</v>
      </c>
      <c r="I13" s="59" t="s">
        <v>394</v>
      </c>
      <c r="J13" s="59">
        <f t="shared" si="0"/>
        <v>25</v>
      </c>
      <c r="K13" s="27"/>
    </row>
    <row r="14" spans="1:11" ht="24" customHeight="1" x14ac:dyDescent="0.25">
      <c r="B14" s="60" t="s">
        <v>314</v>
      </c>
      <c r="C14" s="60" t="s">
        <v>397</v>
      </c>
      <c r="D14" s="62">
        <v>6</v>
      </c>
      <c r="E14" s="59" t="s">
        <v>15</v>
      </c>
      <c r="F14" s="59">
        <v>11</v>
      </c>
      <c r="G14" s="59">
        <v>8</v>
      </c>
      <c r="H14" s="59" t="s">
        <v>15</v>
      </c>
      <c r="I14" s="59" t="s">
        <v>394</v>
      </c>
      <c r="J14" s="59">
        <f t="shared" si="0"/>
        <v>25</v>
      </c>
      <c r="K14" s="27"/>
    </row>
    <row r="15" spans="1:11" ht="24" customHeight="1" x14ac:dyDescent="0.25">
      <c r="B15" s="60" t="s">
        <v>33</v>
      </c>
      <c r="C15" s="58" t="s">
        <v>41</v>
      </c>
      <c r="D15" s="59" t="s">
        <v>15</v>
      </c>
      <c r="E15" s="59">
        <v>20</v>
      </c>
      <c r="F15" s="59" t="s">
        <v>15</v>
      </c>
      <c r="G15" s="59" t="s">
        <v>15</v>
      </c>
      <c r="H15" s="59" t="s">
        <v>15</v>
      </c>
      <c r="I15" s="59" t="s">
        <v>394</v>
      </c>
      <c r="J15" s="59">
        <f t="shared" si="0"/>
        <v>20</v>
      </c>
      <c r="K15" s="27"/>
    </row>
    <row r="16" spans="1:11" ht="24" customHeight="1" x14ac:dyDescent="0.25">
      <c r="A16" s="55">
        <v>572</v>
      </c>
      <c r="B16" s="60" t="s">
        <v>318</v>
      </c>
      <c r="C16" s="60" t="s">
        <v>398</v>
      </c>
      <c r="D16" s="59" t="s">
        <v>15</v>
      </c>
      <c r="E16" s="59" t="s">
        <v>15</v>
      </c>
      <c r="F16" s="59">
        <v>8</v>
      </c>
      <c r="G16" s="59">
        <v>3</v>
      </c>
      <c r="H16" s="59">
        <v>8</v>
      </c>
      <c r="I16" s="59" t="s">
        <v>394</v>
      </c>
      <c r="J16" s="59">
        <f t="shared" si="0"/>
        <v>19</v>
      </c>
      <c r="K16" s="27"/>
    </row>
    <row r="17" spans="1:11" ht="24" customHeight="1" x14ac:dyDescent="0.25">
      <c r="A17" s="55">
        <v>777</v>
      </c>
      <c r="B17" s="60" t="s">
        <v>399</v>
      </c>
      <c r="C17" s="58" t="s">
        <v>43</v>
      </c>
      <c r="D17" s="59" t="s">
        <v>15</v>
      </c>
      <c r="E17" s="59">
        <v>17</v>
      </c>
      <c r="F17" s="59" t="s">
        <v>15</v>
      </c>
      <c r="G17" s="59" t="s">
        <v>15</v>
      </c>
      <c r="H17" s="59" t="s">
        <v>15</v>
      </c>
      <c r="I17" s="59" t="s">
        <v>394</v>
      </c>
      <c r="J17" s="59">
        <f t="shared" si="0"/>
        <v>17</v>
      </c>
      <c r="K17" s="34"/>
    </row>
    <row r="18" spans="1:11" ht="24" customHeight="1" x14ac:dyDescent="0.25">
      <c r="B18" s="60" t="s">
        <v>378</v>
      </c>
      <c r="C18" s="60" t="s">
        <v>400</v>
      </c>
      <c r="D18" s="63" t="s">
        <v>15</v>
      </c>
      <c r="E18" s="59">
        <v>7</v>
      </c>
      <c r="F18" s="59">
        <v>10</v>
      </c>
      <c r="G18" s="59" t="s">
        <v>15</v>
      </c>
      <c r="H18" s="59" t="s">
        <v>15</v>
      </c>
      <c r="I18" s="59" t="s">
        <v>394</v>
      </c>
      <c r="J18" s="59">
        <f t="shared" si="0"/>
        <v>17</v>
      </c>
      <c r="K18" s="27"/>
    </row>
    <row r="19" spans="1:11" ht="24" customHeight="1" x14ac:dyDescent="0.25">
      <c r="A19" s="50" t="s">
        <v>80</v>
      </c>
      <c r="B19" s="60" t="s">
        <v>357</v>
      </c>
      <c r="C19" s="64" t="s">
        <v>237</v>
      </c>
      <c r="D19" s="63">
        <v>15</v>
      </c>
      <c r="E19" s="59" t="s">
        <v>15</v>
      </c>
      <c r="F19" s="59" t="s">
        <v>15</v>
      </c>
      <c r="G19" s="59" t="s">
        <v>15</v>
      </c>
      <c r="H19" s="59" t="s">
        <v>15</v>
      </c>
      <c r="I19" s="59" t="s">
        <v>394</v>
      </c>
      <c r="J19" s="59">
        <f t="shared" si="0"/>
        <v>15</v>
      </c>
      <c r="K19" s="27"/>
    </row>
    <row r="20" spans="1:11" ht="24" customHeight="1" x14ac:dyDescent="0.25">
      <c r="A20" s="50"/>
      <c r="B20" s="60" t="s">
        <v>401</v>
      </c>
      <c r="C20" s="66" t="s">
        <v>402</v>
      </c>
      <c r="D20" s="63" t="s">
        <v>15</v>
      </c>
      <c r="E20" s="59" t="s">
        <v>15</v>
      </c>
      <c r="F20" s="59" t="s">
        <v>15</v>
      </c>
      <c r="G20" s="59">
        <v>15</v>
      </c>
      <c r="H20" s="59" t="s">
        <v>15</v>
      </c>
      <c r="I20" s="59" t="s">
        <v>394</v>
      </c>
      <c r="J20" s="59">
        <f t="shared" si="0"/>
        <v>15</v>
      </c>
      <c r="K20" s="34"/>
    </row>
    <row r="21" spans="1:11" ht="24" customHeight="1" x14ac:dyDescent="0.25">
      <c r="B21" s="60" t="s">
        <v>238</v>
      </c>
      <c r="C21" s="58" t="s">
        <v>239</v>
      </c>
      <c r="D21" s="62">
        <v>3</v>
      </c>
      <c r="E21" s="59">
        <v>4</v>
      </c>
      <c r="F21" s="59" t="s">
        <v>15</v>
      </c>
      <c r="G21" s="59">
        <v>7</v>
      </c>
      <c r="H21" s="59" t="s">
        <v>15</v>
      </c>
      <c r="I21" s="59" t="s">
        <v>394</v>
      </c>
      <c r="J21" s="59">
        <f t="shared" si="0"/>
        <v>14</v>
      </c>
      <c r="K21" s="27"/>
    </row>
    <row r="22" spans="1:11" ht="24" customHeight="1" x14ac:dyDescent="0.25">
      <c r="A22" s="55">
        <v>171</v>
      </c>
      <c r="B22" s="60" t="s">
        <v>346</v>
      </c>
      <c r="C22" s="60" t="s">
        <v>365</v>
      </c>
      <c r="D22" s="63">
        <v>2</v>
      </c>
      <c r="E22" s="59" t="s">
        <v>15</v>
      </c>
      <c r="F22" s="59" t="s">
        <v>15</v>
      </c>
      <c r="G22" s="59" t="s">
        <v>15</v>
      </c>
      <c r="H22" s="59">
        <v>11</v>
      </c>
      <c r="I22" s="59" t="s">
        <v>394</v>
      </c>
      <c r="J22" s="59">
        <f t="shared" si="0"/>
        <v>13</v>
      </c>
      <c r="K22" s="27"/>
    </row>
    <row r="23" spans="1:11" ht="24" customHeight="1" x14ac:dyDescent="0.25">
      <c r="B23" s="60" t="s">
        <v>249</v>
      </c>
      <c r="C23" s="60" t="s">
        <v>250</v>
      </c>
      <c r="D23" s="59" t="s">
        <v>15</v>
      </c>
      <c r="E23" s="59" t="s">
        <v>15</v>
      </c>
      <c r="F23" s="59">
        <v>9</v>
      </c>
      <c r="G23" s="59">
        <v>4</v>
      </c>
      <c r="H23" s="59" t="s">
        <v>15</v>
      </c>
      <c r="I23" s="59" t="s">
        <v>394</v>
      </c>
      <c r="J23" s="59">
        <f t="shared" si="0"/>
        <v>13</v>
      </c>
      <c r="K23" s="27"/>
    </row>
    <row r="24" spans="1:11" ht="24" customHeight="1" x14ac:dyDescent="0.25">
      <c r="A24" s="50">
        <v>98</v>
      </c>
      <c r="B24" s="60" t="s">
        <v>403</v>
      </c>
      <c r="C24" s="58" t="s">
        <v>55</v>
      </c>
      <c r="D24" s="59" t="s">
        <v>15</v>
      </c>
      <c r="E24" s="59">
        <v>3</v>
      </c>
      <c r="F24" s="59" t="s">
        <v>15</v>
      </c>
      <c r="G24" s="59">
        <v>9</v>
      </c>
      <c r="H24" s="59" t="s">
        <v>15</v>
      </c>
      <c r="I24" s="59" t="s">
        <v>394</v>
      </c>
      <c r="J24" s="59">
        <f t="shared" si="0"/>
        <v>12</v>
      </c>
      <c r="K24" s="27"/>
    </row>
    <row r="25" spans="1:11" ht="24" customHeight="1" x14ac:dyDescent="0.25">
      <c r="B25" s="60" t="s">
        <v>240</v>
      </c>
      <c r="C25" s="60" t="s">
        <v>237</v>
      </c>
      <c r="D25" s="62">
        <v>8</v>
      </c>
      <c r="E25" s="59" t="s">
        <v>15</v>
      </c>
      <c r="F25" s="59">
        <v>4</v>
      </c>
      <c r="G25" s="59" t="s">
        <v>15</v>
      </c>
      <c r="H25" s="59" t="s">
        <v>15</v>
      </c>
      <c r="I25" s="59" t="s">
        <v>394</v>
      </c>
      <c r="J25" s="59">
        <f t="shared" si="0"/>
        <v>12</v>
      </c>
      <c r="K25" s="27"/>
    </row>
    <row r="26" spans="1:11" ht="24" customHeight="1" x14ac:dyDescent="0.25">
      <c r="A26" s="55">
        <v>50</v>
      </c>
      <c r="B26" s="103" t="s">
        <v>46</v>
      </c>
      <c r="C26" s="105" t="s">
        <v>41</v>
      </c>
      <c r="D26" s="107" t="s">
        <v>15</v>
      </c>
      <c r="E26" s="107">
        <v>11</v>
      </c>
      <c r="F26" s="107" t="s">
        <v>15</v>
      </c>
      <c r="G26" s="107" t="s">
        <v>15</v>
      </c>
      <c r="H26" s="107" t="s">
        <v>15</v>
      </c>
      <c r="I26" s="107" t="s">
        <v>394</v>
      </c>
      <c r="J26" s="107">
        <f t="shared" si="0"/>
        <v>11</v>
      </c>
      <c r="K26" s="27"/>
    </row>
    <row r="27" spans="1:11" ht="24" customHeight="1" x14ac:dyDescent="0.25">
      <c r="B27" s="95" t="s">
        <v>354</v>
      </c>
      <c r="C27" s="96" t="s">
        <v>237</v>
      </c>
      <c r="D27" s="97" t="s">
        <v>15</v>
      </c>
      <c r="E27" s="97" t="s">
        <v>15</v>
      </c>
      <c r="F27" s="97" t="s">
        <v>15</v>
      </c>
      <c r="G27" s="97" t="s">
        <v>15</v>
      </c>
      <c r="H27" s="97">
        <v>10</v>
      </c>
      <c r="I27" s="97" t="s">
        <v>394</v>
      </c>
      <c r="J27" s="97">
        <f t="shared" si="0"/>
        <v>10</v>
      </c>
      <c r="K27" s="27"/>
    </row>
    <row r="28" spans="1:11" ht="24" customHeight="1" x14ac:dyDescent="0.25">
      <c r="B28" s="95" t="s">
        <v>74</v>
      </c>
      <c r="C28" s="96" t="s">
        <v>404</v>
      </c>
      <c r="D28" s="97">
        <v>3</v>
      </c>
      <c r="E28" s="97" t="s">
        <v>15</v>
      </c>
      <c r="F28" s="97" t="s">
        <v>15</v>
      </c>
      <c r="G28" s="97" t="s">
        <v>15</v>
      </c>
      <c r="H28" s="97">
        <v>5</v>
      </c>
      <c r="I28" s="97" t="s">
        <v>394</v>
      </c>
      <c r="J28" s="97">
        <f t="shared" si="0"/>
        <v>8</v>
      </c>
      <c r="K28" s="34"/>
    </row>
    <row r="29" spans="1:11" ht="24" customHeight="1" x14ac:dyDescent="0.25">
      <c r="B29" s="100" t="s">
        <v>31</v>
      </c>
      <c r="C29" s="100" t="s">
        <v>405</v>
      </c>
      <c r="D29" s="107">
        <v>7</v>
      </c>
      <c r="E29" s="107" t="s">
        <v>15</v>
      </c>
      <c r="F29" s="107" t="s">
        <v>15</v>
      </c>
      <c r="G29" s="107" t="s">
        <v>15</v>
      </c>
      <c r="H29" s="107" t="s">
        <v>15</v>
      </c>
      <c r="I29" s="107" t="s">
        <v>394</v>
      </c>
      <c r="J29" s="107">
        <f t="shared" si="0"/>
        <v>7</v>
      </c>
      <c r="K29" s="34"/>
    </row>
    <row r="30" spans="1:11" ht="24" customHeight="1" x14ac:dyDescent="0.25">
      <c r="B30" s="95" t="s">
        <v>316</v>
      </c>
      <c r="C30" s="95" t="s">
        <v>317</v>
      </c>
      <c r="D30" s="97" t="s">
        <v>15</v>
      </c>
      <c r="E30" s="97" t="s">
        <v>15</v>
      </c>
      <c r="F30" s="97" t="s">
        <v>15</v>
      </c>
      <c r="G30" s="97" t="s">
        <v>15</v>
      </c>
      <c r="H30" s="97">
        <v>7</v>
      </c>
      <c r="I30" s="97" t="s">
        <v>394</v>
      </c>
      <c r="J30" s="97">
        <f t="shared" si="0"/>
        <v>7</v>
      </c>
      <c r="K30" s="27"/>
    </row>
    <row r="31" spans="1:11" ht="24" customHeight="1" x14ac:dyDescent="0.25">
      <c r="A31" s="57"/>
      <c r="B31" s="95" t="s">
        <v>133</v>
      </c>
      <c r="C31" s="96" t="s">
        <v>406</v>
      </c>
      <c r="D31" s="97" t="s">
        <v>15</v>
      </c>
      <c r="E31" s="97" t="s">
        <v>15</v>
      </c>
      <c r="F31" s="97">
        <v>7</v>
      </c>
      <c r="G31" s="97" t="s">
        <v>15</v>
      </c>
      <c r="H31" s="97" t="s">
        <v>15</v>
      </c>
      <c r="I31" s="97" t="s">
        <v>394</v>
      </c>
      <c r="J31" s="97">
        <f t="shared" si="0"/>
        <v>7</v>
      </c>
      <c r="K31" s="27"/>
    </row>
    <row r="32" spans="1:11" ht="24" customHeight="1" x14ac:dyDescent="0.25">
      <c r="A32" s="50">
        <v>13</v>
      </c>
      <c r="B32" s="95" t="s">
        <v>364</v>
      </c>
      <c r="C32" s="95" t="s">
        <v>365</v>
      </c>
      <c r="D32" s="97" t="s">
        <v>15</v>
      </c>
      <c r="E32" s="97" t="s">
        <v>15</v>
      </c>
      <c r="F32" s="97" t="s">
        <v>15</v>
      </c>
      <c r="G32" s="97" t="s">
        <v>15</v>
      </c>
      <c r="H32" s="97">
        <v>6</v>
      </c>
      <c r="I32" s="97" t="s">
        <v>394</v>
      </c>
      <c r="J32" s="97">
        <f t="shared" si="0"/>
        <v>6</v>
      </c>
      <c r="K32" s="34"/>
    </row>
    <row r="33" spans="1:11" ht="24" customHeight="1" x14ac:dyDescent="0.25">
      <c r="A33" s="57"/>
      <c r="B33" s="95" t="s">
        <v>359</v>
      </c>
      <c r="C33" s="96" t="s">
        <v>340</v>
      </c>
      <c r="D33" s="97" t="s">
        <v>15</v>
      </c>
      <c r="E33" s="97" t="s">
        <v>15</v>
      </c>
      <c r="F33" s="97">
        <v>6</v>
      </c>
      <c r="G33" s="97" t="s">
        <v>15</v>
      </c>
      <c r="H33" s="97" t="s">
        <v>15</v>
      </c>
      <c r="I33" s="97" t="s">
        <v>394</v>
      </c>
      <c r="J33" s="97">
        <f t="shared" si="0"/>
        <v>6</v>
      </c>
      <c r="K33" s="27"/>
    </row>
    <row r="34" spans="1:11" ht="24" customHeight="1" x14ac:dyDescent="0.25">
      <c r="A34" s="50">
        <v>22</v>
      </c>
      <c r="B34" s="60" t="s">
        <v>358</v>
      </c>
      <c r="C34" s="65" t="s">
        <v>237</v>
      </c>
      <c r="D34" s="59" t="s">
        <v>15</v>
      </c>
      <c r="E34" s="59">
        <v>5</v>
      </c>
      <c r="F34" s="59" t="s">
        <v>15</v>
      </c>
      <c r="G34" s="59" t="s">
        <v>15</v>
      </c>
      <c r="H34" s="59" t="s">
        <v>15</v>
      </c>
      <c r="I34" s="59" t="s">
        <v>394</v>
      </c>
      <c r="J34" s="59">
        <f t="shared" si="0"/>
        <v>5</v>
      </c>
      <c r="K34" s="27"/>
    </row>
    <row r="35" spans="1:11" ht="24" customHeight="1" x14ac:dyDescent="0.25">
      <c r="A35" s="55">
        <v>771</v>
      </c>
      <c r="B35" s="60" t="s">
        <v>407</v>
      </c>
      <c r="C35" s="65" t="s">
        <v>408</v>
      </c>
      <c r="D35" s="59">
        <v>5</v>
      </c>
      <c r="E35" s="59" t="s">
        <v>15</v>
      </c>
      <c r="F35" s="59" t="s">
        <v>15</v>
      </c>
      <c r="G35" s="59" t="s">
        <v>15</v>
      </c>
      <c r="H35" s="59" t="s">
        <v>15</v>
      </c>
      <c r="I35" s="59" t="s">
        <v>394</v>
      </c>
      <c r="J35" s="59">
        <f t="shared" si="0"/>
        <v>5</v>
      </c>
      <c r="K35" s="27"/>
    </row>
    <row r="36" spans="1:11" ht="24" customHeight="1" x14ac:dyDescent="0.25">
      <c r="B36" s="61" t="s">
        <v>246</v>
      </c>
      <c r="C36" s="61" t="s">
        <v>194</v>
      </c>
      <c r="D36" s="59" t="s">
        <v>15</v>
      </c>
      <c r="E36" s="59" t="s">
        <v>15</v>
      </c>
      <c r="F36" s="59" t="s">
        <v>15</v>
      </c>
      <c r="G36" s="59">
        <v>5</v>
      </c>
      <c r="H36" s="59" t="s">
        <v>15</v>
      </c>
      <c r="I36" s="59" t="s">
        <v>394</v>
      </c>
      <c r="J36" s="59">
        <f t="shared" si="0"/>
        <v>5</v>
      </c>
      <c r="K36" s="27"/>
    </row>
    <row r="37" spans="1:11" ht="24" customHeight="1" x14ac:dyDescent="0.25">
      <c r="A37" s="57"/>
      <c r="B37" s="101" t="s">
        <v>409</v>
      </c>
      <c r="C37" s="104" t="s">
        <v>237</v>
      </c>
      <c r="D37" s="97" t="s">
        <v>15</v>
      </c>
      <c r="E37" s="97" t="s">
        <v>15</v>
      </c>
      <c r="F37" s="97">
        <v>5</v>
      </c>
      <c r="G37" s="97" t="s">
        <v>15</v>
      </c>
      <c r="H37" s="97" t="s">
        <v>15</v>
      </c>
      <c r="I37" s="97" t="s">
        <v>394</v>
      </c>
      <c r="J37" s="97">
        <f t="shared" si="0"/>
        <v>5</v>
      </c>
      <c r="K37" s="34"/>
    </row>
    <row r="38" spans="1:11" ht="24" customHeight="1" x14ac:dyDescent="0.25">
      <c r="B38" s="58" t="s">
        <v>215</v>
      </c>
      <c r="C38" s="58" t="s">
        <v>216</v>
      </c>
      <c r="D38" s="59">
        <v>4</v>
      </c>
      <c r="E38" s="59" t="s">
        <v>15</v>
      </c>
      <c r="F38" s="59">
        <v>1</v>
      </c>
      <c r="G38" s="59" t="s">
        <v>15</v>
      </c>
      <c r="H38" s="59" t="s">
        <v>15</v>
      </c>
      <c r="I38" s="59" t="s">
        <v>394</v>
      </c>
      <c r="J38" s="59">
        <f t="shared" si="0"/>
        <v>5</v>
      </c>
    </row>
    <row r="39" spans="1:11" ht="24" customHeight="1" x14ac:dyDescent="0.25">
      <c r="A39" s="50">
        <v>52</v>
      </c>
      <c r="B39" s="93" t="s">
        <v>366</v>
      </c>
      <c r="C39" s="118" t="s">
        <v>365</v>
      </c>
      <c r="D39" s="94" t="s">
        <v>15</v>
      </c>
      <c r="E39" s="94" t="s">
        <v>15</v>
      </c>
      <c r="F39" s="94" t="s">
        <v>15</v>
      </c>
      <c r="G39" s="94" t="s">
        <v>15</v>
      </c>
      <c r="H39" s="94">
        <v>4</v>
      </c>
      <c r="I39" s="94" t="s">
        <v>394</v>
      </c>
      <c r="J39" s="94">
        <f t="shared" si="0"/>
        <v>4</v>
      </c>
      <c r="K39" s="34"/>
    </row>
    <row r="40" spans="1:11" ht="24" customHeight="1" x14ac:dyDescent="0.25">
      <c r="A40" s="57">
        <v>56</v>
      </c>
      <c r="B40" s="98" t="s">
        <v>320</v>
      </c>
      <c r="C40" s="99" t="s">
        <v>317</v>
      </c>
      <c r="D40" s="94" t="s">
        <v>15</v>
      </c>
      <c r="E40" s="94" t="s">
        <v>15</v>
      </c>
      <c r="F40" s="94" t="s">
        <v>15</v>
      </c>
      <c r="G40" s="94" t="s">
        <v>15</v>
      </c>
      <c r="H40" s="94">
        <v>3</v>
      </c>
      <c r="I40" s="94" t="s">
        <v>394</v>
      </c>
      <c r="J40" s="94">
        <f t="shared" si="0"/>
        <v>3</v>
      </c>
      <c r="K40" s="34"/>
    </row>
    <row r="41" spans="1:11" ht="24" customHeight="1" x14ac:dyDescent="0.25">
      <c r="A41" s="57"/>
      <c r="B41" s="98" t="s">
        <v>138</v>
      </c>
      <c r="C41" s="99" t="s">
        <v>153</v>
      </c>
      <c r="D41" s="94" t="s">
        <v>15</v>
      </c>
      <c r="E41" s="94" t="s">
        <v>15</v>
      </c>
      <c r="F41" s="94">
        <v>3</v>
      </c>
      <c r="G41" s="94" t="s">
        <v>15</v>
      </c>
      <c r="H41" s="94" t="s">
        <v>15</v>
      </c>
      <c r="I41" s="94" t="s">
        <v>394</v>
      </c>
      <c r="J41" s="94">
        <f t="shared" si="0"/>
        <v>3</v>
      </c>
      <c r="K41" s="34"/>
    </row>
    <row r="42" spans="1:11" ht="24" customHeight="1" x14ac:dyDescent="0.25">
      <c r="B42" s="100" t="s">
        <v>410</v>
      </c>
      <c r="C42" s="105" t="s">
        <v>194</v>
      </c>
      <c r="D42" s="107" t="s">
        <v>15</v>
      </c>
      <c r="E42" s="107">
        <v>2</v>
      </c>
      <c r="F42" s="107" t="s">
        <v>15</v>
      </c>
      <c r="G42" s="107">
        <v>1</v>
      </c>
      <c r="H42" s="107" t="s">
        <v>15</v>
      </c>
      <c r="I42" s="107" t="s">
        <v>394</v>
      </c>
      <c r="J42" s="107">
        <f t="shared" si="0"/>
        <v>3</v>
      </c>
      <c r="K42" s="34"/>
    </row>
    <row r="43" spans="1:11" ht="24" customHeight="1" x14ac:dyDescent="0.25">
      <c r="A43" s="57"/>
      <c r="B43" s="102" t="s">
        <v>74</v>
      </c>
      <c r="C43" s="106" t="s">
        <v>404</v>
      </c>
      <c r="D43" s="107">
        <v>2</v>
      </c>
      <c r="E43" s="107" t="s">
        <v>15</v>
      </c>
      <c r="F43" s="107" t="s">
        <v>15</v>
      </c>
      <c r="G43" s="107" t="s">
        <v>15</v>
      </c>
      <c r="H43" s="107" t="s">
        <v>15</v>
      </c>
      <c r="I43" s="107" t="s">
        <v>394</v>
      </c>
      <c r="J43" s="107">
        <f t="shared" si="0"/>
        <v>2</v>
      </c>
      <c r="K43" s="34"/>
    </row>
    <row r="44" spans="1:11" ht="24" customHeight="1" x14ac:dyDescent="0.25">
      <c r="A44" s="57"/>
      <c r="B44" s="102" t="s">
        <v>61</v>
      </c>
      <c r="C44" s="106" t="s">
        <v>62</v>
      </c>
      <c r="D44" s="107" t="s">
        <v>15</v>
      </c>
      <c r="E44" s="107" t="s">
        <v>15</v>
      </c>
      <c r="F44" s="107" t="s">
        <v>15</v>
      </c>
      <c r="G44" s="107">
        <v>2</v>
      </c>
      <c r="H44" s="107" t="s">
        <v>15</v>
      </c>
      <c r="I44" s="107" t="s">
        <v>394</v>
      </c>
      <c r="J44" s="107">
        <f t="shared" si="0"/>
        <v>2</v>
      </c>
      <c r="K44" s="34"/>
    </row>
    <row r="45" spans="1:11" ht="24" customHeight="1" x14ac:dyDescent="0.25">
      <c r="A45" s="57"/>
      <c r="B45" s="98" t="s">
        <v>411</v>
      </c>
      <c r="C45" s="99" t="s">
        <v>349</v>
      </c>
      <c r="D45" s="94" t="s">
        <v>15</v>
      </c>
      <c r="E45" s="94" t="s">
        <v>15</v>
      </c>
      <c r="F45" s="94" t="s">
        <v>15</v>
      </c>
      <c r="G45" s="94" t="s">
        <v>15</v>
      </c>
      <c r="H45" s="94">
        <v>2</v>
      </c>
      <c r="I45" s="94" t="s">
        <v>394</v>
      </c>
      <c r="J45" s="94">
        <f t="shared" si="0"/>
        <v>2</v>
      </c>
      <c r="K45" s="34"/>
    </row>
    <row r="46" spans="1:11" ht="24" customHeight="1" x14ac:dyDescent="0.25">
      <c r="A46" s="57"/>
      <c r="B46" s="98" t="s">
        <v>331</v>
      </c>
      <c r="C46" s="99" t="s">
        <v>322</v>
      </c>
      <c r="D46" s="94" t="s">
        <v>15</v>
      </c>
      <c r="E46" s="94" t="s">
        <v>15</v>
      </c>
      <c r="F46" s="94">
        <v>2</v>
      </c>
      <c r="G46" s="94" t="s">
        <v>15</v>
      </c>
      <c r="H46" s="94" t="s">
        <v>15</v>
      </c>
      <c r="I46" s="94" t="s">
        <v>394</v>
      </c>
      <c r="J46" s="94">
        <f t="shared" si="0"/>
        <v>2</v>
      </c>
      <c r="K46" s="34"/>
    </row>
    <row r="47" spans="1:11" ht="24" customHeight="1" x14ac:dyDescent="0.25">
      <c r="A47" s="57"/>
      <c r="B47" s="102" t="s">
        <v>58</v>
      </c>
      <c r="C47" s="106" t="s">
        <v>59</v>
      </c>
      <c r="D47" s="107" t="s">
        <v>15</v>
      </c>
      <c r="E47" s="107">
        <v>1</v>
      </c>
      <c r="F47" s="107" t="s">
        <v>15</v>
      </c>
      <c r="G47" s="107" t="s">
        <v>15</v>
      </c>
      <c r="H47" s="107" t="s">
        <v>15</v>
      </c>
      <c r="I47" s="107" t="s">
        <v>394</v>
      </c>
      <c r="J47" s="107">
        <f t="shared" si="0"/>
        <v>1</v>
      </c>
      <c r="K47" s="34"/>
    </row>
    <row r="48" spans="1:11" ht="24" customHeight="1" x14ac:dyDescent="0.25">
      <c r="A48" s="57"/>
      <c r="B48" s="98" t="s">
        <v>376</v>
      </c>
      <c r="C48" s="99" t="s">
        <v>412</v>
      </c>
      <c r="D48" s="94" t="s">
        <v>15</v>
      </c>
      <c r="E48" s="94" t="s">
        <v>15</v>
      </c>
      <c r="F48" s="94" t="s">
        <v>15</v>
      </c>
      <c r="G48" s="94" t="s">
        <v>15</v>
      </c>
      <c r="H48" s="94">
        <v>1</v>
      </c>
      <c r="I48" s="94" t="s">
        <v>394</v>
      </c>
      <c r="J48" s="94">
        <f t="shared" si="0"/>
        <v>1</v>
      </c>
      <c r="K48" s="34"/>
    </row>
    <row r="49" spans="1:10" ht="18" customHeight="1" x14ac:dyDescent="0.25">
      <c r="B49" s="48"/>
      <c r="C49" s="48"/>
      <c r="D49" s="48"/>
      <c r="E49" s="48"/>
      <c r="F49" s="48" t="s">
        <v>69</v>
      </c>
      <c r="G49" s="48"/>
      <c r="H49" s="48"/>
      <c r="I49" s="48"/>
      <c r="J49" s="48"/>
    </row>
    <row r="55" spans="1:10" x14ac:dyDescent="0.25">
      <c r="D55" s="29">
        <f>SUM(D8:D52)</f>
        <v>106</v>
      </c>
    </row>
    <row r="61" spans="1:10" x14ac:dyDescent="0.25">
      <c r="A61" s="50"/>
      <c r="D61" s="33"/>
      <c r="E61" s="12"/>
      <c r="F61" s="12"/>
      <c r="G61" s="12"/>
      <c r="H61" s="12"/>
      <c r="I61" s="30"/>
    </row>
    <row r="62" spans="1:10" x14ac:dyDescent="0.25">
      <c r="A62" s="51"/>
      <c r="B62" s="11"/>
      <c r="C62" s="11"/>
      <c r="D62" s="43"/>
      <c r="E62" s="43"/>
      <c r="F62" s="10"/>
      <c r="G62" s="10"/>
      <c r="H62" s="43"/>
      <c r="I62" s="43"/>
    </row>
    <row r="63" spans="1:10" x14ac:dyDescent="0.25">
      <c r="A63" s="50"/>
      <c r="D63" s="31"/>
      <c r="E63" s="31"/>
      <c r="F63" s="31"/>
      <c r="G63" s="31"/>
      <c r="H63" s="31"/>
      <c r="I63" s="31"/>
    </row>
  </sheetData>
  <sheetProtection selectLockedCells="1" selectUnlockedCells="1"/>
  <sortState xmlns:xlrd2="http://schemas.microsoft.com/office/spreadsheetml/2017/richdata2" ref="B37:J37">
    <sortCondition ref="B37"/>
  </sortState>
  <pageMargins left="0.7" right="0.7" top="0.75" bottom="0.75" header="0.3" footer="0.3"/>
  <pageSetup paperSize="9" scale="70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J36"/>
  <sheetViews>
    <sheetView zoomScaleNormal="100" workbookViewId="0">
      <selection activeCell="A9" sqref="A9"/>
    </sheetView>
  </sheetViews>
  <sheetFormatPr defaultRowHeight="15" x14ac:dyDescent="0.25"/>
  <cols>
    <col min="1" max="1" width="8.7109375" style="1"/>
    <col min="2" max="2" width="19.5703125" customWidth="1"/>
    <col min="3" max="3" width="18.5703125" customWidth="1"/>
    <col min="5" max="7" width="8.7109375" style="1"/>
  </cols>
  <sheetData>
    <row r="1" spans="1:10" ht="12.6" customHeight="1" x14ac:dyDescent="0.25">
      <c r="B1" s="11" t="s">
        <v>413</v>
      </c>
      <c r="C1" t="s">
        <v>414</v>
      </c>
    </row>
    <row r="2" spans="1:10" ht="3.95" customHeight="1" x14ac:dyDescent="0.25"/>
    <row r="3" spans="1:10" ht="3.95" customHeight="1" x14ac:dyDescent="0.25"/>
    <row r="4" spans="1:10" ht="3.95" customHeight="1" x14ac:dyDescent="0.25"/>
    <row r="5" spans="1:10" ht="3.95" customHeight="1" x14ac:dyDescent="0.25"/>
    <row r="6" spans="1:10" ht="12.6" customHeight="1" x14ac:dyDescent="0.25">
      <c r="A6" s="11"/>
      <c r="D6" s="12">
        <v>1</v>
      </c>
      <c r="E6" s="12">
        <v>2</v>
      </c>
      <c r="F6" s="33">
        <v>3</v>
      </c>
      <c r="G6" s="12">
        <v>4</v>
      </c>
      <c r="H6" s="47">
        <v>5</v>
      </c>
      <c r="I6" s="33">
        <v>6</v>
      </c>
      <c r="J6" s="12" t="s">
        <v>1</v>
      </c>
    </row>
    <row r="7" spans="1:10" x14ac:dyDescent="0.25">
      <c r="A7" s="18" t="s">
        <v>2</v>
      </c>
      <c r="B7" s="11" t="s">
        <v>415</v>
      </c>
      <c r="C7" s="11" t="s">
        <v>4</v>
      </c>
      <c r="D7" s="46">
        <v>45312</v>
      </c>
      <c r="E7" s="46">
        <v>45339</v>
      </c>
      <c r="F7" s="46">
        <v>45473</v>
      </c>
      <c r="G7" s="46">
        <v>45403</v>
      </c>
      <c r="H7" s="46">
        <v>45431</v>
      </c>
      <c r="I7" s="31" t="s">
        <v>393</v>
      </c>
    </row>
    <row r="8" spans="1:10" ht="17.45" customHeight="1" x14ac:dyDescent="0.25">
      <c r="D8" s="31" t="s">
        <v>6</v>
      </c>
      <c r="E8" s="31" t="s">
        <v>7</v>
      </c>
      <c r="F8" s="31" t="s">
        <v>7</v>
      </c>
      <c r="G8" s="31" t="s">
        <v>7</v>
      </c>
      <c r="H8" s="31" t="s">
        <v>6</v>
      </c>
      <c r="I8" s="31" t="s">
        <v>8</v>
      </c>
    </row>
    <row r="9" spans="1:10" ht="8.1" customHeight="1" x14ac:dyDescent="0.25">
      <c r="F9" s="11"/>
      <c r="G9" s="11"/>
      <c r="H9" s="117"/>
      <c r="I9" s="117"/>
    </row>
    <row r="10" spans="1:10" ht="14.1" customHeight="1" x14ac:dyDescent="0.25">
      <c r="A10" s="45">
        <v>11</v>
      </c>
      <c r="B10" t="s">
        <v>152</v>
      </c>
      <c r="C10" t="s">
        <v>73</v>
      </c>
      <c r="D10" s="1" t="s">
        <v>15</v>
      </c>
      <c r="E10" s="1">
        <v>20</v>
      </c>
      <c r="F10" s="1" t="s">
        <v>15</v>
      </c>
      <c r="G10" s="1">
        <v>20</v>
      </c>
      <c r="H10" s="1">
        <v>10</v>
      </c>
      <c r="I10" s="1" t="s">
        <v>69</v>
      </c>
      <c r="J10" s="1">
        <f t="shared" ref="J10" si="0">SUM(D10:I10)</f>
        <v>50</v>
      </c>
    </row>
    <row r="11" spans="1:10" ht="17.45" customHeight="1" x14ac:dyDescent="0.25">
      <c r="A11" s="45"/>
      <c r="B11" t="s">
        <v>416</v>
      </c>
      <c r="C11" t="s">
        <v>248</v>
      </c>
      <c r="D11" s="1" t="s">
        <v>15</v>
      </c>
      <c r="E11" s="1">
        <v>10</v>
      </c>
      <c r="F11" s="1">
        <v>8</v>
      </c>
      <c r="G11" s="1">
        <v>17</v>
      </c>
      <c r="H11" s="1">
        <v>9</v>
      </c>
      <c r="I11" s="1" t="s">
        <v>69</v>
      </c>
      <c r="J11" s="1">
        <f t="shared" ref="J11:J35" si="1">SUM(D11:I11)</f>
        <v>44</v>
      </c>
    </row>
    <row r="12" spans="1:10" ht="17.100000000000001" customHeight="1" x14ac:dyDescent="0.25">
      <c r="A12" s="45"/>
      <c r="B12" t="s">
        <v>417</v>
      </c>
      <c r="C12" t="s">
        <v>248</v>
      </c>
      <c r="D12" s="1" t="s">
        <v>15</v>
      </c>
      <c r="E12" s="1">
        <v>9</v>
      </c>
      <c r="F12" s="1">
        <v>6</v>
      </c>
      <c r="G12" s="1">
        <v>15</v>
      </c>
      <c r="H12" s="1" t="s">
        <v>15</v>
      </c>
      <c r="I12" s="1" t="s">
        <v>69</v>
      </c>
      <c r="J12" s="1">
        <f t="shared" si="1"/>
        <v>30</v>
      </c>
    </row>
    <row r="13" spans="1:10" ht="17.100000000000001" customHeight="1" x14ac:dyDescent="0.25">
      <c r="B13" t="s">
        <v>226</v>
      </c>
      <c r="C13" t="s">
        <v>227</v>
      </c>
      <c r="D13" s="1" t="s">
        <v>15</v>
      </c>
      <c r="E13" s="1">
        <v>11</v>
      </c>
      <c r="F13" s="1">
        <v>15</v>
      </c>
      <c r="G13" s="1" t="s">
        <v>15</v>
      </c>
      <c r="H13" s="1" t="s">
        <v>15</v>
      </c>
      <c r="I13" s="1" t="s">
        <v>69</v>
      </c>
      <c r="J13" s="1">
        <f t="shared" si="1"/>
        <v>26</v>
      </c>
    </row>
    <row r="14" spans="1:10" ht="17.100000000000001" customHeight="1" x14ac:dyDescent="0.25">
      <c r="B14" t="s">
        <v>407</v>
      </c>
      <c r="C14" t="s">
        <v>408</v>
      </c>
      <c r="D14" s="1">
        <v>20</v>
      </c>
      <c r="E14" s="1" t="s">
        <v>15</v>
      </c>
      <c r="F14" s="1" t="s">
        <v>15</v>
      </c>
      <c r="G14" s="1" t="s">
        <v>15</v>
      </c>
      <c r="H14" s="1" t="s">
        <v>15</v>
      </c>
      <c r="I14" s="1" t="s">
        <v>69</v>
      </c>
      <c r="J14" s="1">
        <f t="shared" si="1"/>
        <v>20</v>
      </c>
    </row>
    <row r="15" spans="1:10" ht="15.6" customHeight="1" x14ac:dyDescent="0.25">
      <c r="B15" s="28" t="s">
        <v>418</v>
      </c>
      <c r="C15" s="28" t="s">
        <v>419</v>
      </c>
      <c r="D15" s="45" t="s">
        <v>15</v>
      </c>
      <c r="E15" s="45" t="s">
        <v>15</v>
      </c>
      <c r="F15" s="45" t="s">
        <v>15</v>
      </c>
      <c r="G15" s="45" t="s">
        <v>15</v>
      </c>
      <c r="H15" s="45">
        <v>20</v>
      </c>
      <c r="I15" s="45" t="s">
        <v>69</v>
      </c>
      <c r="J15" s="45">
        <f t="shared" si="1"/>
        <v>20</v>
      </c>
    </row>
    <row r="16" spans="1:10" ht="15.6" customHeight="1" x14ac:dyDescent="0.25">
      <c r="B16" t="s">
        <v>420</v>
      </c>
      <c r="C16" t="s">
        <v>421</v>
      </c>
      <c r="D16" s="1" t="s">
        <v>15</v>
      </c>
      <c r="E16" s="1" t="s">
        <v>15</v>
      </c>
      <c r="F16" s="1">
        <v>20</v>
      </c>
      <c r="G16" s="1" t="s">
        <v>15</v>
      </c>
      <c r="H16" s="1" t="s">
        <v>15</v>
      </c>
      <c r="I16" s="1" t="s">
        <v>69</v>
      </c>
      <c r="J16" s="1">
        <f t="shared" si="1"/>
        <v>20</v>
      </c>
    </row>
    <row r="17" spans="1:10" ht="15.6" customHeight="1" x14ac:dyDescent="0.25">
      <c r="B17" t="s">
        <v>422</v>
      </c>
      <c r="C17" t="s">
        <v>423</v>
      </c>
      <c r="D17" s="1">
        <v>17</v>
      </c>
      <c r="E17" s="1" t="s">
        <v>15</v>
      </c>
      <c r="F17" s="1" t="s">
        <v>15</v>
      </c>
      <c r="G17" s="1" t="s">
        <v>15</v>
      </c>
      <c r="H17" s="1" t="s">
        <v>15</v>
      </c>
      <c r="I17" s="1" t="s">
        <v>69</v>
      </c>
      <c r="J17" s="1">
        <f t="shared" si="1"/>
        <v>17</v>
      </c>
    </row>
    <row r="18" spans="1:10" x14ac:dyDescent="0.25">
      <c r="A18" s="45"/>
      <c r="B18" t="s">
        <v>424</v>
      </c>
      <c r="C18" t="s">
        <v>425</v>
      </c>
      <c r="D18" s="1" t="s">
        <v>15</v>
      </c>
      <c r="E18" s="1">
        <v>17</v>
      </c>
      <c r="F18" s="1" t="s">
        <v>15</v>
      </c>
      <c r="G18" s="1" t="s">
        <v>15</v>
      </c>
      <c r="H18" s="1" t="s">
        <v>15</v>
      </c>
      <c r="I18" s="1" t="s">
        <v>69</v>
      </c>
      <c r="J18" s="1">
        <f t="shared" si="1"/>
        <v>17</v>
      </c>
    </row>
    <row r="19" spans="1:10" x14ac:dyDescent="0.25">
      <c r="A19" s="45"/>
      <c r="B19" s="28" t="s">
        <v>357</v>
      </c>
      <c r="C19" s="28" t="s">
        <v>281</v>
      </c>
      <c r="D19" s="45" t="s">
        <v>15</v>
      </c>
      <c r="E19" s="45" t="s">
        <v>15</v>
      </c>
      <c r="F19" s="45" t="s">
        <v>15</v>
      </c>
      <c r="G19" s="45" t="s">
        <v>15</v>
      </c>
      <c r="H19" s="45">
        <v>17</v>
      </c>
      <c r="I19" s="45" t="s">
        <v>69</v>
      </c>
      <c r="J19" s="45">
        <f t="shared" si="1"/>
        <v>17</v>
      </c>
    </row>
    <row r="20" spans="1:10" x14ac:dyDescent="0.25">
      <c r="B20" t="s">
        <v>426</v>
      </c>
      <c r="C20" t="s">
        <v>427</v>
      </c>
      <c r="D20" s="1" t="s">
        <v>15</v>
      </c>
      <c r="E20" s="1" t="s">
        <v>15</v>
      </c>
      <c r="F20" s="1">
        <v>17</v>
      </c>
      <c r="G20" s="1" t="s">
        <v>15</v>
      </c>
      <c r="H20" s="1" t="s">
        <v>15</v>
      </c>
      <c r="I20" s="1" t="s">
        <v>69</v>
      </c>
      <c r="J20" s="1">
        <f t="shared" si="1"/>
        <v>17</v>
      </c>
    </row>
    <row r="21" spans="1:10" x14ac:dyDescent="0.25">
      <c r="A21" s="45">
        <v>78</v>
      </c>
      <c r="B21" s="28" t="s">
        <v>428</v>
      </c>
      <c r="C21" s="28" t="s">
        <v>429</v>
      </c>
      <c r="D21" s="1">
        <v>15</v>
      </c>
      <c r="E21" s="1" t="s">
        <v>15</v>
      </c>
      <c r="F21" s="1" t="s">
        <v>15</v>
      </c>
      <c r="G21" s="1" t="s">
        <v>15</v>
      </c>
      <c r="H21" s="1" t="s">
        <v>15</v>
      </c>
      <c r="I21" s="1" t="s">
        <v>69</v>
      </c>
      <c r="J21" s="1">
        <f t="shared" si="1"/>
        <v>15</v>
      </c>
    </row>
    <row r="22" spans="1:10" x14ac:dyDescent="0.25">
      <c r="A22" s="45"/>
      <c r="B22" t="s">
        <v>430</v>
      </c>
      <c r="C22" t="s">
        <v>425</v>
      </c>
      <c r="D22" s="1" t="s">
        <v>15</v>
      </c>
      <c r="E22" s="1">
        <v>15</v>
      </c>
      <c r="F22" s="1" t="s">
        <v>15</v>
      </c>
      <c r="G22" s="1" t="s">
        <v>15</v>
      </c>
      <c r="H22" s="1" t="s">
        <v>15</v>
      </c>
      <c r="I22" s="1" t="s">
        <v>69</v>
      </c>
      <c r="J22" s="1">
        <f t="shared" si="1"/>
        <v>15</v>
      </c>
    </row>
    <row r="23" spans="1:10" x14ac:dyDescent="0.25">
      <c r="A23" s="45"/>
      <c r="B23" s="28" t="s">
        <v>367</v>
      </c>
      <c r="C23" s="28" t="s">
        <v>281</v>
      </c>
      <c r="D23" s="45" t="s">
        <v>15</v>
      </c>
      <c r="E23" s="45" t="s">
        <v>15</v>
      </c>
      <c r="F23" s="45" t="s">
        <v>15</v>
      </c>
      <c r="G23" s="45" t="s">
        <v>15</v>
      </c>
      <c r="H23" s="45">
        <v>15</v>
      </c>
      <c r="I23" s="45" t="s">
        <v>69</v>
      </c>
      <c r="J23" s="45">
        <f t="shared" si="1"/>
        <v>15</v>
      </c>
    </row>
    <row r="24" spans="1:10" x14ac:dyDescent="0.25">
      <c r="B24" s="28" t="s">
        <v>211</v>
      </c>
      <c r="C24" s="28" t="s">
        <v>431</v>
      </c>
      <c r="D24" s="1">
        <v>13</v>
      </c>
      <c r="E24" s="1" t="s">
        <v>15</v>
      </c>
      <c r="F24" s="1" t="s">
        <v>15</v>
      </c>
      <c r="G24" s="1" t="s">
        <v>15</v>
      </c>
      <c r="H24" s="1" t="s">
        <v>15</v>
      </c>
      <c r="I24" s="1" t="s">
        <v>69</v>
      </c>
      <c r="J24" s="1">
        <f t="shared" si="1"/>
        <v>13</v>
      </c>
    </row>
    <row r="25" spans="1:10" x14ac:dyDescent="0.25">
      <c r="B25" t="s">
        <v>432</v>
      </c>
      <c r="C25" t="s">
        <v>275</v>
      </c>
      <c r="D25" s="1" t="s">
        <v>15</v>
      </c>
      <c r="E25" s="1">
        <v>13</v>
      </c>
      <c r="F25" s="1" t="s">
        <v>15</v>
      </c>
      <c r="G25" s="1" t="s">
        <v>15</v>
      </c>
      <c r="H25" s="1" t="s">
        <v>15</v>
      </c>
      <c r="I25" s="1" t="s">
        <v>69</v>
      </c>
      <c r="J25" s="1">
        <f t="shared" si="1"/>
        <v>13</v>
      </c>
    </row>
    <row r="26" spans="1:10" x14ac:dyDescent="0.25">
      <c r="B26" t="s">
        <v>433</v>
      </c>
      <c r="C26" t="s">
        <v>338</v>
      </c>
      <c r="D26" s="1" t="s">
        <v>15</v>
      </c>
      <c r="E26" s="1" t="s">
        <v>15</v>
      </c>
      <c r="F26" s="1" t="s">
        <v>15</v>
      </c>
      <c r="G26" s="1">
        <v>13</v>
      </c>
      <c r="H26" s="1" t="s">
        <v>15</v>
      </c>
      <c r="I26" s="1" t="s">
        <v>69</v>
      </c>
      <c r="J26" s="1">
        <f t="shared" si="1"/>
        <v>13</v>
      </c>
    </row>
    <row r="27" spans="1:10" x14ac:dyDescent="0.25">
      <c r="B27" s="28" t="s">
        <v>434</v>
      </c>
      <c r="C27" s="28" t="s">
        <v>281</v>
      </c>
      <c r="D27" s="45" t="s">
        <v>15</v>
      </c>
      <c r="E27" s="45" t="s">
        <v>15</v>
      </c>
      <c r="F27" s="45" t="s">
        <v>15</v>
      </c>
      <c r="G27" s="45" t="s">
        <v>15</v>
      </c>
      <c r="H27" s="45">
        <v>13</v>
      </c>
      <c r="I27" s="45" t="s">
        <v>69</v>
      </c>
      <c r="J27" s="45">
        <f t="shared" si="1"/>
        <v>13</v>
      </c>
    </row>
    <row r="28" spans="1:10" x14ac:dyDescent="0.25">
      <c r="B28" t="s">
        <v>435</v>
      </c>
      <c r="C28" t="s">
        <v>436</v>
      </c>
      <c r="D28" s="1" t="s">
        <v>15</v>
      </c>
      <c r="E28" s="1" t="s">
        <v>15</v>
      </c>
      <c r="F28" s="1">
        <v>13</v>
      </c>
      <c r="G28" s="1" t="s">
        <v>15</v>
      </c>
      <c r="H28" s="1" t="s">
        <v>15</v>
      </c>
      <c r="I28" s="1" t="s">
        <v>69</v>
      </c>
      <c r="J28" s="1">
        <f t="shared" si="1"/>
        <v>13</v>
      </c>
    </row>
    <row r="29" spans="1:10" x14ac:dyDescent="0.25">
      <c r="B29" t="s">
        <v>437</v>
      </c>
      <c r="C29" t="s">
        <v>338</v>
      </c>
      <c r="D29" s="1" t="s">
        <v>15</v>
      </c>
      <c r="E29" s="1" t="s">
        <v>15</v>
      </c>
      <c r="F29" s="1" t="s">
        <v>15</v>
      </c>
      <c r="G29" s="1">
        <v>11</v>
      </c>
      <c r="H29" s="1" t="s">
        <v>15</v>
      </c>
      <c r="I29" s="1" t="s">
        <v>69</v>
      </c>
      <c r="J29" s="1">
        <f t="shared" si="1"/>
        <v>11</v>
      </c>
    </row>
    <row r="30" spans="1:10" x14ac:dyDescent="0.25">
      <c r="B30" s="28" t="s">
        <v>438</v>
      </c>
      <c r="C30" s="28" t="s">
        <v>157</v>
      </c>
      <c r="D30" s="45" t="s">
        <v>15</v>
      </c>
      <c r="E30" s="45" t="s">
        <v>15</v>
      </c>
      <c r="F30" s="45" t="s">
        <v>15</v>
      </c>
      <c r="G30" s="45" t="s">
        <v>15</v>
      </c>
      <c r="H30" s="45">
        <v>11</v>
      </c>
      <c r="I30" s="45" t="s">
        <v>69</v>
      </c>
      <c r="J30" s="45">
        <f t="shared" si="1"/>
        <v>11</v>
      </c>
    </row>
    <row r="31" spans="1:10" x14ac:dyDescent="0.25">
      <c r="B31" t="s">
        <v>439</v>
      </c>
      <c r="C31" t="s">
        <v>277</v>
      </c>
      <c r="D31" s="1" t="s">
        <v>15</v>
      </c>
      <c r="E31" s="1" t="s">
        <v>15</v>
      </c>
      <c r="F31" s="1">
        <v>11</v>
      </c>
      <c r="G31" s="1" t="s">
        <v>15</v>
      </c>
      <c r="H31" s="1" t="s">
        <v>15</v>
      </c>
      <c r="I31" s="1" t="s">
        <v>69</v>
      </c>
      <c r="J31" s="1">
        <f t="shared" si="1"/>
        <v>11</v>
      </c>
    </row>
    <row r="32" spans="1:10" x14ac:dyDescent="0.25">
      <c r="B32" t="s">
        <v>440</v>
      </c>
      <c r="C32" t="s">
        <v>338</v>
      </c>
      <c r="D32" s="1" t="s">
        <v>15</v>
      </c>
      <c r="E32" s="1" t="s">
        <v>15</v>
      </c>
      <c r="F32" s="1" t="s">
        <v>15</v>
      </c>
      <c r="G32" s="1">
        <v>10</v>
      </c>
      <c r="H32" s="1" t="s">
        <v>15</v>
      </c>
      <c r="I32" s="1" t="s">
        <v>69</v>
      </c>
      <c r="J32" s="1">
        <f t="shared" si="1"/>
        <v>10</v>
      </c>
    </row>
    <row r="33" spans="2:10" x14ac:dyDescent="0.25">
      <c r="B33" t="s">
        <v>441</v>
      </c>
      <c r="C33" t="s">
        <v>442</v>
      </c>
      <c r="D33" s="1" t="s">
        <v>15</v>
      </c>
      <c r="E33" s="1" t="s">
        <v>15</v>
      </c>
      <c r="F33" s="1">
        <v>10</v>
      </c>
      <c r="G33" s="1" t="s">
        <v>15</v>
      </c>
      <c r="H33" s="1" t="s">
        <v>15</v>
      </c>
      <c r="I33" s="1" t="s">
        <v>69</v>
      </c>
      <c r="J33" s="1">
        <f t="shared" si="1"/>
        <v>10</v>
      </c>
    </row>
    <row r="34" spans="2:10" x14ac:dyDescent="0.25">
      <c r="B34" t="s">
        <v>443</v>
      </c>
      <c r="C34" t="s">
        <v>436</v>
      </c>
      <c r="D34" s="1" t="s">
        <v>15</v>
      </c>
      <c r="E34" s="1" t="s">
        <v>15</v>
      </c>
      <c r="F34" s="1">
        <v>9</v>
      </c>
      <c r="G34" s="1" t="s">
        <v>15</v>
      </c>
      <c r="H34" s="1" t="s">
        <v>15</v>
      </c>
      <c r="I34" s="1" t="s">
        <v>69</v>
      </c>
      <c r="J34" s="1">
        <f t="shared" si="1"/>
        <v>9</v>
      </c>
    </row>
    <row r="35" spans="2:10" x14ac:dyDescent="0.25">
      <c r="B35" t="s">
        <v>444</v>
      </c>
      <c r="C35" t="s">
        <v>445</v>
      </c>
      <c r="D35" s="1" t="s">
        <v>15</v>
      </c>
      <c r="E35" s="1" t="s">
        <v>15</v>
      </c>
      <c r="F35" s="1">
        <v>7</v>
      </c>
      <c r="G35" s="1" t="s">
        <v>15</v>
      </c>
      <c r="H35" s="1" t="s">
        <v>15</v>
      </c>
      <c r="I35" s="1" t="s">
        <v>69</v>
      </c>
      <c r="J35" s="1">
        <f t="shared" si="1"/>
        <v>7</v>
      </c>
    </row>
    <row r="36" spans="2:10" x14ac:dyDescent="0.25">
      <c r="C36" t="s">
        <v>446</v>
      </c>
      <c r="J36" s="1"/>
    </row>
  </sheetData>
  <sortState xmlns:xlrd2="http://schemas.microsoft.com/office/spreadsheetml/2017/richdata2" ref="A11:J35">
    <sortCondition descending="1" ref="J11:J35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Class</vt:lpstr>
      <vt:lpstr>2024 OR</vt:lpstr>
      <vt:lpstr>FI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</dc:creator>
  <cp:keywords/>
  <dc:description/>
  <cp:lastModifiedBy>John Read</cp:lastModifiedBy>
  <cp:revision/>
  <dcterms:created xsi:type="dcterms:W3CDTF">2015-12-15T11:44:38Z</dcterms:created>
  <dcterms:modified xsi:type="dcterms:W3CDTF">2024-07-07T22:33:14Z</dcterms:modified>
  <cp:category/>
  <cp:contentStatus/>
</cp:coreProperties>
</file>